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P:\Private\Ulkløbben\"/>
    </mc:Choice>
  </mc:AlternateContent>
  <bookViews>
    <workbookView xWindow="480" yWindow="90" windowWidth="11355" windowHeight="8700"/>
  </bookViews>
  <sheets>
    <sheet name="Øl rarting" sheetId="7" r:id="rId1"/>
  </sheets>
  <definedNames>
    <definedName name="_xlnm._FilterDatabase" localSheetId="0" hidden="1">'Øl rarting'!$A$3:$D$44</definedName>
  </definedNames>
  <calcPr calcId="171027"/>
</workbook>
</file>

<file path=xl/calcChain.xml><?xml version="1.0" encoding="utf-8"?>
<calcChain xmlns="http://schemas.openxmlformats.org/spreadsheetml/2006/main">
  <c r="C4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5" i="7"/>
  <c r="N45" i="7" s="1"/>
  <c r="G45" i="7"/>
  <c r="H45" i="7"/>
  <c r="I45" i="7"/>
  <c r="J45" i="7"/>
  <c r="K45" i="7"/>
  <c r="L45" i="7"/>
  <c r="M45" i="7"/>
  <c r="F45" i="7"/>
</calcChain>
</file>

<file path=xl/sharedStrings.xml><?xml version="1.0" encoding="utf-8"?>
<sst xmlns="http://schemas.openxmlformats.org/spreadsheetml/2006/main" count="172" uniqueCount="123">
  <si>
    <t>Bryggeri</t>
  </si>
  <si>
    <t>Navn</t>
  </si>
  <si>
    <t>IPA</t>
  </si>
  <si>
    <t>Type</t>
  </si>
  <si>
    <t>Ratebeer</t>
  </si>
  <si>
    <t>Total/Snit</t>
  </si>
  <si>
    <t>Kees Caramel Fudge Stout</t>
  </si>
  <si>
    <t>Kees West Coast IPA</t>
  </si>
  <si>
    <t>Hoppin’ Frog / Lervig</t>
  </si>
  <si>
    <t>3 Fonteinen</t>
  </si>
  <si>
    <t>Kees</t>
  </si>
  <si>
    <t>Northern Monk / Deya</t>
  </si>
  <si>
    <t>Northern Monk / 18th Street</t>
  </si>
  <si>
    <t>The Trilogy MMXVII: Hops Rye IPA</t>
  </si>
  <si>
    <t>The Trilogy MMXVII: Yeast DDH Saison</t>
  </si>
  <si>
    <t>The Trilogy MMXVII: Malt</t>
  </si>
  <si>
    <t>Macchiato Hazelnut Praline</t>
  </si>
  <si>
    <t>Saison</t>
  </si>
  <si>
    <t>Coffee Porter</t>
  </si>
  <si>
    <t>Buxton / Omnipollo</t>
  </si>
  <si>
    <t>Original Rocky Road Ice Cream</t>
  </si>
  <si>
    <t>Original Texas Pecan Ice Cream</t>
  </si>
  <si>
    <t xml:space="preserve">Frog Sippin’ Into Darkness </t>
  </si>
  <si>
    <t xml:space="preserve">Oude Geuze Cuvée Armand &amp; Gaston </t>
  </si>
  <si>
    <t>Imperial Stout</t>
  </si>
  <si>
    <t>Carlsberg</t>
  </si>
  <si>
    <t>Porter</t>
  </si>
  <si>
    <t>Thisted Bryghus</t>
  </si>
  <si>
    <t>Limjordsporter</t>
  </si>
  <si>
    <t>Mikkeller San Diego</t>
  </si>
  <si>
    <t>To øl</t>
  </si>
  <si>
    <t>Frost Bite</t>
  </si>
  <si>
    <t>Cantillon</t>
  </si>
  <si>
    <t>Cigar City</t>
  </si>
  <si>
    <t>Marsjal Zukhov</t>
  </si>
  <si>
    <t>Lager Cut</t>
  </si>
  <si>
    <t>Sierra Nevada</t>
  </si>
  <si>
    <t>Pale Ale</t>
  </si>
  <si>
    <t>Botanik</t>
  </si>
  <si>
    <t>Evil Twin</t>
  </si>
  <si>
    <t>Imperial Biscotti Break</t>
  </si>
  <si>
    <t>Brændenælde Lakrids</t>
  </si>
  <si>
    <t>Hvøl</t>
  </si>
  <si>
    <t>Socks n' Sandals</t>
  </si>
  <si>
    <t>Warpigs/Lervig</t>
  </si>
  <si>
    <t>Planned Attack</t>
  </si>
  <si>
    <t>Lost at C's</t>
  </si>
  <si>
    <t>NEIPA</t>
  </si>
  <si>
    <t>Yolomælk</t>
  </si>
  <si>
    <t>Noa Pecan Mud</t>
  </si>
  <si>
    <t>Imperial Porter</t>
  </si>
  <si>
    <t>Wibroe Porter</t>
  </si>
  <si>
    <t>Belgian Strong Ale</t>
  </si>
  <si>
    <t>Het Anker - Golden Carolus</t>
  </si>
  <si>
    <t>Stigbergets</t>
  </si>
  <si>
    <t>West Coast IPA</t>
  </si>
  <si>
    <t>APA</t>
  </si>
  <si>
    <t>Lambic style Geuze</t>
  </si>
  <si>
    <t>Siren Pompelmocello IPA (grapefruit)</t>
  </si>
  <si>
    <t>Barley Wine</t>
  </si>
  <si>
    <t>Dugges / Omnipollo</t>
  </si>
  <si>
    <t>Gl. Carlsberg Porter</t>
  </si>
  <si>
    <t>Baltic Porter</t>
  </si>
  <si>
    <t>Wiibroe</t>
  </si>
  <si>
    <t>Berliner Weisse</t>
  </si>
  <si>
    <t>Imperial IPA</t>
  </si>
  <si>
    <t>Borg Garun</t>
  </si>
  <si>
    <t>Stout Nr. 19</t>
  </si>
  <si>
    <t>Lager 0 alc.</t>
  </si>
  <si>
    <t>Frederikssund Bryghus</t>
  </si>
  <si>
    <t>Track Devil Berry</t>
  </si>
  <si>
    <t>Epe Bier Collectief Veluws Vuur</t>
  </si>
  <si>
    <t>Lemon Acid IPA</t>
  </si>
  <si>
    <t>Other Half More Green</t>
  </si>
  <si>
    <t>Garage Beer (Barcelona)</t>
  </si>
  <si>
    <t>La Pirata Downfall</t>
  </si>
  <si>
    <t>Lambic Style</t>
  </si>
  <si>
    <t>De Cam Oude Lambiek (3 jaahr)</t>
  </si>
  <si>
    <t>Geuzestekerij De Cam</t>
  </si>
  <si>
    <t>Northern Monk / Hawkshead</t>
  </si>
  <si>
    <t>Jopen (Haarlem)</t>
  </si>
  <si>
    <t>Wylam (Newcastle)</t>
  </si>
  <si>
    <t>Buxton / Omnipollo (UK/SWE)</t>
  </si>
  <si>
    <t>Kees (Middelburg, NL)</t>
  </si>
  <si>
    <t>Siren (Finchampstead, UK)</t>
  </si>
  <si>
    <t>Altered State IPA</t>
  </si>
  <si>
    <t>Track Brewing (Manchester)</t>
  </si>
  <si>
    <t>TeeDawn (Holte)</t>
  </si>
  <si>
    <t>Brouwerij Boon</t>
  </si>
  <si>
    <t>Oude Geuze VAT 112</t>
  </si>
  <si>
    <t>Oude Geuze VAT 91</t>
  </si>
  <si>
    <t>Oude Geuze VAT 92</t>
  </si>
  <si>
    <t>Geuze 100% Lambic Bio</t>
  </si>
  <si>
    <t>Kriek 100% Lambic Bio</t>
  </si>
  <si>
    <t>Rodenbach</t>
  </si>
  <si>
    <t>Vintage 2015</t>
  </si>
  <si>
    <t>Sour red ale</t>
  </si>
  <si>
    <t xml:space="preserve">Guayabera Citra </t>
  </si>
  <si>
    <t>Invasion</t>
  </si>
  <si>
    <t>Mango Milkshake</t>
  </si>
  <si>
    <t>Omnipollo/Tired Hands</t>
  </si>
  <si>
    <t>Strawberry Milkshake</t>
  </si>
  <si>
    <t>Brewdog</t>
  </si>
  <si>
    <t>Sink the Bismarck</t>
  </si>
  <si>
    <t>Quardruple IPA</t>
  </si>
  <si>
    <t>Diverse Stone Reference</t>
  </si>
  <si>
    <t>Left handed Giant /Deya</t>
  </si>
  <si>
    <t>Compulsery Fun</t>
  </si>
  <si>
    <t>Left handed Giant (Bristol)</t>
  </si>
  <si>
    <t>Frank</t>
  </si>
  <si>
    <t>Jesper</t>
  </si>
  <si>
    <t>Michael</t>
  </si>
  <si>
    <t>Sonni</t>
  </si>
  <si>
    <t>Morten</t>
  </si>
  <si>
    <t>Mads</t>
  </si>
  <si>
    <t>Henrik</t>
  </si>
  <si>
    <t>Ole</t>
  </si>
  <si>
    <t xml:space="preserve">Westvleteren </t>
  </si>
  <si>
    <t>Sellasie</t>
  </si>
  <si>
    <t>Reference GF øl</t>
  </si>
  <si>
    <t>Average</t>
  </si>
  <si>
    <t>Ikke smagt eller rated ved arrangementet:</t>
  </si>
  <si>
    <t>Øl menu til ølklub møde 5 januar 2018 hos Henrik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</si>
</sst>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7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3" fillId="3" borderId="1" xfId="0" applyFont="1" applyFill="1" applyBorder="1"/>
    <xf numFmtId="0" fontId="0" fillId="3" borderId="1" xfId="0" applyFill="1" applyBorder="1"/>
    <xf numFmtId="0" fontId="4" fillId="3" borderId="1" xfId="0" applyFont="1" applyFill="1" applyBorder="1" applyAlignment="1"/>
    <xf numFmtId="0" fontId="2" fillId="2" borderId="1" xfId="0" applyFont="1" applyFill="1" applyBorder="1" applyAlignment="1"/>
    <xf numFmtId="0" fontId="0" fillId="0" borderId="2" xfId="0" applyBorder="1"/>
    <xf numFmtId="0" fontId="1" fillId="3" borderId="3" xfId="0" applyFont="1" applyFill="1" applyBorder="1" applyAlignment="1">
      <alignment wrapText="1"/>
    </xf>
    <xf numFmtId="0" fontId="0" fillId="0" borderId="4" xfId="0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vertical="center"/>
    </xf>
    <xf numFmtId="0" fontId="1" fillId="3" borderId="9" xfId="0" applyFont="1" applyFill="1" applyBorder="1" applyAlignment="1">
      <alignment wrapText="1"/>
    </xf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1" fillId="3" borderId="5" xfId="0" applyFont="1" applyFill="1" applyBorder="1" applyAlignment="1">
      <alignment wrapText="1"/>
    </xf>
    <xf numFmtId="0" fontId="0" fillId="0" borderId="3" xfId="0" applyBorder="1"/>
    <xf numFmtId="0" fontId="1" fillId="3" borderId="10" xfId="0" applyFont="1" applyFill="1" applyBorder="1" applyAlignment="1">
      <alignment wrapText="1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4" borderId="11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0" fillId="0" borderId="11" xfId="0" applyBorder="1"/>
    <xf numFmtId="0" fontId="0" fillId="0" borderId="13" xfId="0" applyBorder="1"/>
    <xf numFmtId="0" fontId="3" fillId="0" borderId="13" xfId="0" applyFont="1" applyBorder="1"/>
    <xf numFmtId="0" fontId="0" fillId="0" borderId="12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5" xfId="0" applyBorder="1"/>
    <xf numFmtId="0" fontId="3" fillId="0" borderId="17" xfId="0" quotePrefix="1" applyFont="1" applyBorder="1" applyAlignment="1">
      <alignment horizontal="center"/>
    </xf>
    <xf numFmtId="0" fontId="0" fillId="0" borderId="17" xfId="0" quotePrefix="1" applyBorder="1"/>
    <xf numFmtId="0" fontId="3" fillId="0" borderId="15" xfId="0" quotePrefix="1" applyFont="1" applyBorder="1" applyAlignment="1">
      <alignment horizontal="center"/>
    </xf>
    <xf numFmtId="0" fontId="0" fillId="0" borderId="16" xfId="0" applyBorder="1"/>
    <xf numFmtId="0" fontId="3" fillId="0" borderId="11" xfId="0" applyFont="1" applyBorder="1"/>
    <xf numFmtId="0" fontId="3" fillId="0" borderId="12" xfId="0" applyFont="1" applyBorder="1"/>
    <xf numFmtId="0" fontId="3" fillId="0" borderId="11" xfId="0" applyFont="1" applyBorder="1" applyAlignment="1"/>
    <xf numFmtId="0" fontId="0" fillId="0" borderId="2" xfId="0" applyBorder="1" applyAlignment="1">
      <alignment wrapText="1"/>
    </xf>
    <xf numFmtId="0" fontId="0" fillId="3" borderId="2" xfId="0" applyFill="1" applyBorder="1"/>
    <xf numFmtId="0" fontId="0" fillId="5" borderId="0" xfId="0" applyFill="1" applyBorder="1"/>
    <xf numFmtId="0" fontId="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0" fillId="0" borderId="5" xfId="0" applyBorder="1"/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4" xfId="0" applyBorder="1"/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0" fillId="0" borderId="24" xfId="0" applyBorder="1"/>
    <xf numFmtId="0" fontId="4" fillId="0" borderId="8" xfId="0" applyFont="1" applyBorder="1" applyAlignment="1">
      <alignment horizontal="center" vertical="center"/>
    </xf>
    <xf numFmtId="166" fontId="4" fillId="6" borderId="13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6" fontId="4" fillId="6" borderId="19" xfId="0" applyNumberFormat="1" applyFont="1" applyFill="1" applyBorder="1" applyAlignment="1">
      <alignment horizontal="center" vertical="center"/>
    </xf>
    <xf numFmtId="166" fontId="4" fillId="6" borderId="18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6" fontId="4" fillId="3" borderId="22" xfId="0" applyNumberFormat="1" applyFont="1" applyFill="1" applyBorder="1" applyAlignment="1">
      <alignment horizontal="center" vertical="center"/>
    </xf>
    <xf numFmtId="166" fontId="4" fillId="3" borderId="23" xfId="0" applyNumberFormat="1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vertical="center" wrapText="1"/>
    </xf>
    <xf numFmtId="0" fontId="0" fillId="6" borderId="14" xfId="0" applyFill="1" applyBorder="1"/>
    <xf numFmtId="0" fontId="4" fillId="0" borderId="25" xfId="0" applyFont="1" applyBorder="1" applyAlignment="1">
      <alignment horizontal="center" vertical="center" wrapText="1"/>
    </xf>
    <xf numFmtId="0" fontId="0" fillId="0" borderId="26" xfId="0" applyBorder="1"/>
    <xf numFmtId="0" fontId="4" fillId="0" borderId="27" xfId="0" applyFont="1" applyBorder="1" applyAlignment="1">
      <alignment horizontal="center" vertical="center"/>
    </xf>
    <xf numFmtId="166" fontId="4" fillId="3" borderId="28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66" fontId="4" fillId="3" borderId="18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>
      <pane xSplit="2" ySplit="3" topLeftCell="C20" activePane="bottomRight" state="frozen"/>
      <selection pane="topRight" activeCell="C1" sqref="C1"/>
      <selection pane="bottomLeft" activeCell="A4" sqref="A4"/>
      <selection pane="bottomRight" activeCell="R35" sqref="R35"/>
    </sheetView>
  </sheetViews>
  <sheetFormatPr defaultRowHeight="12.75" x14ac:dyDescent="0.2"/>
  <cols>
    <col min="1" max="1" width="26.42578125" style="1" customWidth="1"/>
    <col min="2" max="2" width="36.28515625" style="1" customWidth="1"/>
    <col min="3" max="3" width="10.140625" style="1" customWidth="1"/>
    <col min="4" max="4" width="19.28515625" style="1" bestFit="1" customWidth="1"/>
    <col min="5" max="5" width="3.28515625" style="1" customWidth="1"/>
    <col min="6" max="16384" width="9.140625" style="1"/>
  </cols>
  <sheetData>
    <row r="1" spans="1:15" ht="15.75" x14ac:dyDescent="0.25">
      <c r="A1" s="77" t="s">
        <v>122</v>
      </c>
      <c r="B1" s="77"/>
      <c r="C1" s="7"/>
      <c r="D1" s="7"/>
      <c r="E1" s="47"/>
      <c r="F1" s="8"/>
    </row>
    <row r="2" spans="1:15" ht="13.5" thickBot="1" x14ac:dyDescent="0.25">
      <c r="B2" s="20"/>
      <c r="E2" s="47"/>
      <c r="F2" s="50"/>
      <c r="G2" s="20"/>
      <c r="H2" s="20"/>
      <c r="I2" s="20"/>
      <c r="J2" s="20"/>
      <c r="K2" s="20"/>
      <c r="L2" s="20"/>
      <c r="M2" s="20"/>
      <c r="N2" s="20"/>
    </row>
    <row r="3" spans="1:15" s="3" customFormat="1" ht="15" thickBot="1" x14ac:dyDescent="0.25">
      <c r="A3" s="15" t="s">
        <v>0</v>
      </c>
      <c r="B3" s="21" t="s">
        <v>1</v>
      </c>
      <c r="C3" s="19" t="s">
        <v>4</v>
      </c>
      <c r="D3" s="9" t="s">
        <v>3</v>
      </c>
      <c r="E3" s="48"/>
      <c r="F3" s="54" t="s">
        <v>109</v>
      </c>
      <c r="G3" s="71" t="s">
        <v>110</v>
      </c>
      <c r="H3" s="54" t="s">
        <v>111</v>
      </c>
      <c r="I3" s="54" t="s">
        <v>112</v>
      </c>
      <c r="J3" s="54" t="s">
        <v>113</v>
      </c>
      <c r="K3" s="54" t="s">
        <v>114</v>
      </c>
      <c r="L3" s="54" t="s">
        <v>115</v>
      </c>
      <c r="M3" s="57" t="s">
        <v>116</v>
      </c>
      <c r="N3" s="69" t="s">
        <v>120</v>
      </c>
      <c r="O3" s="45"/>
    </row>
    <row r="4" spans="1:15" ht="15.75" thickBot="1" x14ac:dyDescent="0.3">
      <c r="A4" s="11" t="s">
        <v>105</v>
      </c>
      <c r="B4" s="22" t="s">
        <v>119</v>
      </c>
      <c r="C4" s="34"/>
      <c r="D4" s="42" t="s">
        <v>2</v>
      </c>
      <c r="E4" s="49"/>
      <c r="F4" s="53"/>
      <c r="G4" s="72"/>
      <c r="H4" s="53"/>
      <c r="I4" s="53"/>
      <c r="J4" s="53"/>
      <c r="K4" s="53"/>
      <c r="L4" s="53"/>
      <c r="M4" s="58"/>
      <c r="N4" s="70"/>
      <c r="O4" s="8"/>
    </row>
    <row r="5" spans="1:15" ht="15.75" thickBot="1" x14ac:dyDescent="0.3">
      <c r="A5" s="11" t="s">
        <v>54</v>
      </c>
      <c r="B5" s="22" t="s">
        <v>55</v>
      </c>
      <c r="C5" s="34">
        <v>98</v>
      </c>
      <c r="D5" s="42" t="s">
        <v>2</v>
      </c>
      <c r="E5" s="49"/>
      <c r="F5" s="55">
        <v>7</v>
      </c>
      <c r="G5" s="56">
        <v>9</v>
      </c>
      <c r="H5" s="55">
        <v>8</v>
      </c>
      <c r="I5" s="55">
        <v>7</v>
      </c>
      <c r="J5" s="55">
        <v>7</v>
      </c>
      <c r="K5" s="55">
        <v>7</v>
      </c>
      <c r="L5" s="55">
        <v>8</v>
      </c>
      <c r="M5" s="59">
        <v>9</v>
      </c>
      <c r="N5" s="60">
        <f>AVERAGE(F5:M5)</f>
        <v>7.75</v>
      </c>
      <c r="O5" s="8"/>
    </row>
    <row r="6" spans="1:15" ht="15.75" thickBot="1" x14ac:dyDescent="0.3">
      <c r="A6" s="11" t="s">
        <v>94</v>
      </c>
      <c r="B6" s="22" t="s">
        <v>95</v>
      </c>
      <c r="C6" s="34">
        <v>99</v>
      </c>
      <c r="D6" s="42" t="s">
        <v>96</v>
      </c>
      <c r="E6" s="49"/>
      <c r="F6" s="55">
        <v>7</v>
      </c>
      <c r="G6" s="56">
        <v>7</v>
      </c>
      <c r="H6" s="55">
        <v>8</v>
      </c>
      <c r="I6" s="55">
        <v>7</v>
      </c>
      <c r="J6" s="55">
        <v>9</v>
      </c>
      <c r="K6" s="55">
        <v>8</v>
      </c>
      <c r="L6" s="55">
        <v>8</v>
      </c>
      <c r="M6" s="59">
        <v>9</v>
      </c>
      <c r="N6" s="60">
        <f t="shared" ref="N6:N44" si="0">AVERAGE(F6:M6)</f>
        <v>7.875</v>
      </c>
      <c r="O6" s="8"/>
    </row>
    <row r="7" spans="1:15" ht="15.75" thickBot="1" x14ac:dyDescent="0.3">
      <c r="A7" s="11" t="s">
        <v>53</v>
      </c>
      <c r="B7" s="22" t="s">
        <v>38</v>
      </c>
      <c r="C7" s="34">
        <v>79</v>
      </c>
      <c r="D7" s="42" t="s">
        <v>52</v>
      </c>
      <c r="E7" s="49"/>
      <c r="F7" s="55">
        <v>4</v>
      </c>
      <c r="G7" s="56">
        <v>5</v>
      </c>
      <c r="H7" s="55">
        <v>5</v>
      </c>
      <c r="I7" s="55">
        <v>5</v>
      </c>
      <c r="J7" s="55">
        <v>4</v>
      </c>
      <c r="K7" s="55">
        <v>5</v>
      </c>
      <c r="L7" s="55">
        <v>5</v>
      </c>
      <c r="M7" s="59">
        <v>6</v>
      </c>
      <c r="N7" s="60">
        <f t="shared" si="0"/>
        <v>4.875</v>
      </c>
      <c r="O7" s="8"/>
    </row>
    <row r="8" spans="1:15" ht="15" x14ac:dyDescent="0.25">
      <c r="A8" s="11" t="s">
        <v>25</v>
      </c>
      <c r="B8" s="22" t="s">
        <v>61</v>
      </c>
      <c r="C8" s="34">
        <v>87</v>
      </c>
      <c r="D8" s="22" t="s">
        <v>62</v>
      </c>
      <c r="E8" s="49"/>
      <c r="F8" s="51">
        <v>5</v>
      </c>
      <c r="G8" s="56">
        <v>5</v>
      </c>
      <c r="H8" s="55">
        <v>6</v>
      </c>
      <c r="I8" s="55">
        <v>5</v>
      </c>
      <c r="J8" s="55">
        <v>6</v>
      </c>
      <c r="K8" s="55">
        <v>5</v>
      </c>
      <c r="L8" s="55">
        <v>5</v>
      </c>
      <c r="M8" s="59">
        <v>5</v>
      </c>
      <c r="N8" s="60">
        <f t="shared" si="0"/>
        <v>5.25</v>
      </c>
      <c r="O8" s="8"/>
    </row>
    <row r="9" spans="1:15" ht="15" x14ac:dyDescent="0.25">
      <c r="A9" s="13" t="s">
        <v>63</v>
      </c>
      <c r="B9" s="24" t="s">
        <v>51</v>
      </c>
      <c r="C9" s="36">
        <v>98</v>
      </c>
      <c r="D9" s="24" t="s">
        <v>62</v>
      </c>
      <c r="E9" s="49"/>
      <c r="F9" s="75">
        <v>5</v>
      </c>
      <c r="G9" s="56">
        <v>6</v>
      </c>
      <c r="H9" s="55">
        <v>5</v>
      </c>
      <c r="I9" s="55">
        <v>5</v>
      </c>
      <c r="J9" s="55">
        <v>6</v>
      </c>
      <c r="K9" s="55">
        <v>6</v>
      </c>
      <c r="L9" s="55">
        <v>5</v>
      </c>
      <c r="M9" s="59">
        <v>5</v>
      </c>
      <c r="N9" s="60">
        <f t="shared" si="0"/>
        <v>5.375</v>
      </c>
      <c r="O9" s="8"/>
    </row>
    <row r="10" spans="1:15" ht="15.75" thickBot="1" x14ac:dyDescent="0.3">
      <c r="A10" s="13" t="s">
        <v>27</v>
      </c>
      <c r="B10" s="24" t="s">
        <v>28</v>
      </c>
      <c r="C10" s="36">
        <v>89</v>
      </c>
      <c r="D10" s="24" t="s">
        <v>26</v>
      </c>
      <c r="E10" s="49"/>
      <c r="F10" s="52">
        <v>8</v>
      </c>
      <c r="G10" s="56">
        <v>8</v>
      </c>
      <c r="H10" s="55">
        <v>8</v>
      </c>
      <c r="I10" s="55">
        <v>7</v>
      </c>
      <c r="J10" s="55">
        <v>8</v>
      </c>
      <c r="K10" s="55">
        <v>7</v>
      </c>
      <c r="L10" s="55">
        <v>7</v>
      </c>
      <c r="M10" s="59">
        <v>8</v>
      </c>
      <c r="N10" s="60">
        <f t="shared" si="0"/>
        <v>7.625</v>
      </c>
      <c r="O10" s="8"/>
    </row>
    <row r="11" spans="1:15" ht="15.75" thickBot="1" x14ac:dyDescent="0.3">
      <c r="A11" s="11" t="s">
        <v>81</v>
      </c>
      <c r="B11" s="25" t="s">
        <v>16</v>
      </c>
      <c r="C11" s="34">
        <v>92</v>
      </c>
      <c r="D11" s="44" t="s">
        <v>18</v>
      </c>
      <c r="E11" s="49"/>
      <c r="F11" s="55">
        <v>5</v>
      </c>
      <c r="G11" s="56">
        <v>4</v>
      </c>
      <c r="H11" s="55">
        <v>7</v>
      </c>
      <c r="I11" s="55">
        <v>5</v>
      </c>
      <c r="J11" s="55">
        <v>6</v>
      </c>
      <c r="K11" s="55">
        <v>6</v>
      </c>
      <c r="L11" s="55">
        <v>5</v>
      </c>
      <c r="M11" s="59">
        <v>6</v>
      </c>
      <c r="N11" s="60">
        <f t="shared" si="0"/>
        <v>5.5</v>
      </c>
      <c r="O11" s="8"/>
    </row>
    <row r="12" spans="1:15" ht="15" x14ac:dyDescent="0.25">
      <c r="A12" s="11" t="s">
        <v>87</v>
      </c>
      <c r="B12" s="22" t="s">
        <v>35</v>
      </c>
      <c r="C12" s="34">
        <v>23</v>
      </c>
      <c r="D12" s="42" t="s">
        <v>68</v>
      </c>
      <c r="E12" s="49"/>
      <c r="F12" s="75">
        <v>1</v>
      </c>
      <c r="G12" s="56">
        <v>1</v>
      </c>
      <c r="H12" s="55">
        <v>1</v>
      </c>
      <c r="I12" s="55">
        <v>1</v>
      </c>
      <c r="J12" s="55">
        <v>1</v>
      </c>
      <c r="K12" s="55">
        <v>1</v>
      </c>
      <c r="L12" s="55">
        <v>1</v>
      </c>
      <c r="M12" s="59">
        <v>3</v>
      </c>
      <c r="N12" s="60">
        <f t="shared" si="0"/>
        <v>1.25</v>
      </c>
      <c r="O12" s="8"/>
    </row>
    <row r="13" spans="1:15" ht="15" x14ac:dyDescent="0.25">
      <c r="A13" s="13" t="s">
        <v>42</v>
      </c>
      <c r="B13" s="24"/>
      <c r="C13" s="36"/>
      <c r="D13" s="32" t="s">
        <v>2</v>
      </c>
      <c r="E13" s="49"/>
      <c r="F13" s="75">
        <v>6</v>
      </c>
      <c r="G13" s="56">
        <v>5</v>
      </c>
      <c r="H13" s="55">
        <v>6</v>
      </c>
      <c r="I13" s="55">
        <v>6</v>
      </c>
      <c r="J13" s="55">
        <v>5</v>
      </c>
      <c r="K13" s="55">
        <v>5</v>
      </c>
      <c r="L13" s="55">
        <v>5</v>
      </c>
      <c r="M13" s="59">
        <v>4</v>
      </c>
      <c r="N13" s="60">
        <f t="shared" si="0"/>
        <v>5.25</v>
      </c>
      <c r="O13" s="8"/>
    </row>
    <row r="14" spans="1:15" ht="15.75" thickBot="1" x14ac:dyDescent="0.3">
      <c r="A14" s="13" t="s">
        <v>36</v>
      </c>
      <c r="B14" s="24" t="s">
        <v>37</v>
      </c>
      <c r="C14" s="36">
        <v>94</v>
      </c>
      <c r="D14" s="32" t="s">
        <v>56</v>
      </c>
      <c r="E14" s="49"/>
      <c r="F14" s="75">
        <v>5</v>
      </c>
      <c r="G14" s="56">
        <v>5</v>
      </c>
      <c r="H14" s="55">
        <v>5</v>
      </c>
      <c r="I14" s="55">
        <v>5</v>
      </c>
      <c r="J14" s="55">
        <v>7</v>
      </c>
      <c r="K14" s="55">
        <v>4</v>
      </c>
      <c r="L14" s="55">
        <v>6</v>
      </c>
      <c r="M14" s="59">
        <v>3</v>
      </c>
      <c r="N14" s="60">
        <f t="shared" si="0"/>
        <v>5</v>
      </c>
      <c r="O14" s="8"/>
    </row>
    <row r="15" spans="1:15" ht="15" x14ac:dyDescent="0.25">
      <c r="A15" s="11" t="s">
        <v>88</v>
      </c>
      <c r="B15" s="22" t="s">
        <v>90</v>
      </c>
      <c r="C15" s="34">
        <v>99</v>
      </c>
      <c r="D15" s="42" t="s">
        <v>57</v>
      </c>
      <c r="E15" s="49"/>
      <c r="F15" s="55">
        <v>8</v>
      </c>
      <c r="G15" s="56">
        <v>9</v>
      </c>
      <c r="H15" s="55">
        <v>8</v>
      </c>
      <c r="I15" s="55">
        <v>8</v>
      </c>
      <c r="J15" s="55">
        <v>8</v>
      </c>
      <c r="K15" s="55">
        <v>8</v>
      </c>
      <c r="L15" s="55">
        <v>9</v>
      </c>
      <c r="M15" s="59">
        <v>7</v>
      </c>
      <c r="N15" s="60">
        <f t="shared" si="0"/>
        <v>8.125</v>
      </c>
      <c r="O15" s="8"/>
    </row>
    <row r="16" spans="1:15" ht="15" x14ac:dyDescent="0.25">
      <c r="A16" s="13" t="s">
        <v>88</v>
      </c>
      <c r="B16" s="24" t="s">
        <v>91</v>
      </c>
      <c r="C16" s="36">
        <v>99</v>
      </c>
      <c r="D16" s="32" t="s">
        <v>57</v>
      </c>
      <c r="E16" s="49"/>
      <c r="F16" s="55">
        <v>8</v>
      </c>
      <c r="G16" s="56">
        <v>8</v>
      </c>
      <c r="H16" s="55">
        <v>8</v>
      </c>
      <c r="I16" s="55">
        <v>7</v>
      </c>
      <c r="J16" s="55">
        <v>8</v>
      </c>
      <c r="K16" s="55">
        <v>8</v>
      </c>
      <c r="L16" s="55">
        <v>9</v>
      </c>
      <c r="M16" s="59">
        <v>7</v>
      </c>
      <c r="N16" s="60">
        <f t="shared" si="0"/>
        <v>7.875</v>
      </c>
      <c r="O16" s="8"/>
    </row>
    <row r="17" spans="1:15" ht="15.75" thickBot="1" x14ac:dyDescent="0.3">
      <c r="A17" s="13" t="s">
        <v>88</v>
      </c>
      <c r="B17" s="24" t="s">
        <v>89</v>
      </c>
      <c r="C17" s="36">
        <v>99</v>
      </c>
      <c r="D17" s="32" t="s">
        <v>57</v>
      </c>
      <c r="E17" s="49"/>
      <c r="F17" s="55">
        <v>9</v>
      </c>
      <c r="G17" s="56">
        <v>8</v>
      </c>
      <c r="H17" s="55">
        <v>8</v>
      </c>
      <c r="I17" s="55">
        <v>9</v>
      </c>
      <c r="J17" s="55">
        <v>8</v>
      </c>
      <c r="K17" s="55">
        <v>9</v>
      </c>
      <c r="L17" s="55">
        <v>9</v>
      </c>
      <c r="M17" s="59">
        <v>7</v>
      </c>
      <c r="N17" s="60">
        <f t="shared" si="0"/>
        <v>8.375</v>
      </c>
      <c r="O17" s="8"/>
    </row>
    <row r="18" spans="1:15" ht="15" x14ac:dyDescent="0.25">
      <c r="A18" s="11" t="s">
        <v>8</v>
      </c>
      <c r="B18" s="26" t="s">
        <v>22</v>
      </c>
      <c r="C18" s="34">
        <v>99</v>
      </c>
      <c r="D18" s="42" t="s">
        <v>24</v>
      </c>
      <c r="E18" s="49"/>
      <c r="F18" s="55">
        <v>9</v>
      </c>
      <c r="G18" s="56">
        <v>9</v>
      </c>
      <c r="H18" s="55">
        <v>9</v>
      </c>
      <c r="I18" s="55">
        <v>9</v>
      </c>
      <c r="J18" s="55">
        <v>9</v>
      </c>
      <c r="K18" s="55">
        <v>9</v>
      </c>
      <c r="L18" s="55">
        <v>10</v>
      </c>
      <c r="M18" s="59">
        <v>9</v>
      </c>
      <c r="N18" s="60">
        <f t="shared" si="0"/>
        <v>9.125</v>
      </c>
      <c r="O18" s="8"/>
    </row>
    <row r="19" spans="1:15" ht="15.75" thickBot="1" x14ac:dyDescent="0.3">
      <c r="A19" s="12" t="s">
        <v>117</v>
      </c>
      <c r="B19" s="27">
        <v>12</v>
      </c>
      <c r="C19" s="35">
        <v>100</v>
      </c>
      <c r="D19" s="43"/>
      <c r="E19" s="49"/>
      <c r="F19" s="55">
        <v>8</v>
      </c>
      <c r="G19" s="56">
        <v>6</v>
      </c>
      <c r="H19" s="55">
        <v>7</v>
      </c>
      <c r="I19" s="55">
        <v>7</v>
      </c>
      <c r="J19" s="55">
        <v>8</v>
      </c>
      <c r="K19" s="55">
        <v>9</v>
      </c>
      <c r="L19" s="55">
        <v>7</v>
      </c>
      <c r="M19" s="59">
        <v>9</v>
      </c>
      <c r="N19" s="60">
        <f t="shared" si="0"/>
        <v>7.625</v>
      </c>
      <c r="O19" s="8"/>
    </row>
    <row r="20" spans="1:15" ht="15.75" thickBot="1" x14ac:dyDescent="0.3">
      <c r="A20" s="13" t="s">
        <v>84</v>
      </c>
      <c r="B20" s="28" t="s">
        <v>58</v>
      </c>
      <c r="C20" s="36">
        <v>93</v>
      </c>
      <c r="D20" s="32" t="s">
        <v>2</v>
      </c>
      <c r="E20" s="49"/>
      <c r="F20" s="55">
        <v>8</v>
      </c>
      <c r="G20" s="56">
        <v>8</v>
      </c>
      <c r="H20" s="55">
        <v>7</v>
      </c>
      <c r="I20" s="55">
        <v>7</v>
      </c>
      <c r="J20" s="55">
        <v>7</v>
      </c>
      <c r="K20" s="55">
        <v>8</v>
      </c>
      <c r="L20" s="55">
        <v>8</v>
      </c>
      <c r="M20" s="59">
        <v>8</v>
      </c>
      <c r="N20" s="60">
        <f t="shared" si="0"/>
        <v>7.625</v>
      </c>
      <c r="O20" s="8"/>
    </row>
    <row r="21" spans="1:15" ht="15" x14ac:dyDescent="0.25">
      <c r="A21" s="11" t="s">
        <v>100</v>
      </c>
      <c r="B21" s="25" t="s">
        <v>99</v>
      </c>
      <c r="C21" s="34">
        <v>23</v>
      </c>
      <c r="D21" s="42" t="s">
        <v>2</v>
      </c>
      <c r="E21" s="49"/>
      <c r="F21" s="55">
        <v>6</v>
      </c>
      <c r="G21" s="56">
        <v>9</v>
      </c>
      <c r="H21" s="55">
        <v>6</v>
      </c>
      <c r="I21" s="55">
        <v>7</v>
      </c>
      <c r="J21" s="55">
        <v>8</v>
      </c>
      <c r="K21" s="55">
        <v>8</v>
      </c>
      <c r="L21" s="55">
        <v>7</v>
      </c>
      <c r="M21" s="59">
        <v>8</v>
      </c>
      <c r="N21" s="60">
        <f t="shared" si="0"/>
        <v>7.375</v>
      </c>
      <c r="O21" s="8"/>
    </row>
    <row r="22" spans="1:15" ht="15" x14ac:dyDescent="0.25">
      <c r="A22" s="13" t="s">
        <v>100</v>
      </c>
      <c r="B22" s="29" t="s">
        <v>101</v>
      </c>
      <c r="C22" s="36">
        <v>68</v>
      </c>
      <c r="D22" s="32" t="s">
        <v>2</v>
      </c>
      <c r="E22" s="49"/>
      <c r="F22" s="55">
        <v>6</v>
      </c>
      <c r="G22" s="56">
        <v>8</v>
      </c>
      <c r="H22" s="55">
        <v>8</v>
      </c>
      <c r="I22" s="55">
        <v>7</v>
      </c>
      <c r="J22" s="55">
        <v>6</v>
      </c>
      <c r="K22" s="55">
        <v>6</v>
      </c>
      <c r="L22" s="55">
        <v>7</v>
      </c>
      <c r="M22" s="59">
        <v>8</v>
      </c>
      <c r="N22" s="60">
        <f t="shared" si="0"/>
        <v>7</v>
      </c>
      <c r="O22" s="8"/>
    </row>
    <row r="23" spans="1:15" ht="15.75" thickBot="1" x14ac:dyDescent="0.3">
      <c r="A23" s="13" t="s">
        <v>60</v>
      </c>
      <c r="B23" s="29" t="s">
        <v>49</v>
      </c>
      <c r="C23" s="36">
        <v>100</v>
      </c>
      <c r="D23" s="32" t="s">
        <v>24</v>
      </c>
      <c r="E23" s="49"/>
      <c r="F23" s="55">
        <v>9</v>
      </c>
      <c r="G23" s="56">
        <v>9</v>
      </c>
      <c r="H23" s="55">
        <v>9</v>
      </c>
      <c r="I23" s="55">
        <v>9</v>
      </c>
      <c r="J23" s="55">
        <v>9</v>
      </c>
      <c r="K23" s="55">
        <v>10</v>
      </c>
      <c r="L23" s="55">
        <v>10</v>
      </c>
      <c r="M23" s="59">
        <v>9</v>
      </c>
      <c r="N23" s="60">
        <f t="shared" si="0"/>
        <v>9.25</v>
      </c>
      <c r="O23" s="8"/>
    </row>
    <row r="24" spans="1:15" ht="15" x14ac:dyDescent="0.25">
      <c r="A24" s="11" t="s">
        <v>82</v>
      </c>
      <c r="B24" s="25" t="s">
        <v>20</v>
      </c>
      <c r="C24" s="34">
        <v>98</v>
      </c>
      <c r="D24" s="42" t="s">
        <v>50</v>
      </c>
      <c r="E24" s="49"/>
      <c r="F24" s="55">
        <v>7</v>
      </c>
      <c r="G24" s="56">
        <v>7</v>
      </c>
      <c r="H24" s="55">
        <v>7</v>
      </c>
      <c r="I24" s="55">
        <v>8</v>
      </c>
      <c r="J24" s="55">
        <v>7</v>
      </c>
      <c r="K24" s="55">
        <v>7</v>
      </c>
      <c r="L24" s="55">
        <v>7</v>
      </c>
      <c r="M24" s="59">
        <v>10</v>
      </c>
      <c r="N24" s="60">
        <f t="shared" si="0"/>
        <v>7.5</v>
      </c>
      <c r="O24" s="8"/>
    </row>
    <row r="25" spans="1:15" ht="15" x14ac:dyDescent="0.25">
      <c r="A25" s="13" t="s">
        <v>19</v>
      </c>
      <c r="B25" s="28" t="s">
        <v>21</v>
      </c>
      <c r="C25" s="36">
        <v>99</v>
      </c>
      <c r="D25" s="32" t="s">
        <v>50</v>
      </c>
      <c r="E25" s="49"/>
      <c r="F25" s="55">
        <v>9</v>
      </c>
      <c r="G25" s="56">
        <v>8</v>
      </c>
      <c r="H25" s="55">
        <v>8</v>
      </c>
      <c r="I25" s="55">
        <v>8</v>
      </c>
      <c r="J25" s="55">
        <v>8</v>
      </c>
      <c r="K25" s="55">
        <v>8</v>
      </c>
      <c r="L25" s="55">
        <v>8</v>
      </c>
      <c r="M25" s="59">
        <v>10</v>
      </c>
      <c r="N25" s="60">
        <f t="shared" si="0"/>
        <v>8.375</v>
      </c>
      <c r="O25" s="8"/>
    </row>
    <row r="26" spans="1:15" ht="15.75" thickBot="1" x14ac:dyDescent="0.3">
      <c r="A26" s="13" t="s">
        <v>19</v>
      </c>
      <c r="B26" s="28" t="s">
        <v>118</v>
      </c>
      <c r="C26" s="36">
        <v>99</v>
      </c>
      <c r="D26" s="32" t="s">
        <v>50</v>
      </c>
      <c r="E26" s="49"/>
      <c r="F26" s="55">
        <v>10</v>
      </c>
      <c r="G26" s="56">
        <v>8</v>
      </c>
      <c r="H26" s="55">
        <v>9</v>
      </c>
      <c r="I26" s="55">
        <v>9</v>
      </c>
      <c r="J26" s="55">
        <v>10</v>
      </c>
      <c r="K26" s="55">
        <v>10</v>
      </c>
      <c r="L26" s="55">
        <v>10</v>
      </c>
      <c r="M26" s="59">
        <v>10</v>
      </c>
      <c r="N26" s="60">
        <f t="shared" si="0"/>
        <v>9.5</v>
      </c>
      <c r="O26" s="8"/>
    </row>
    <row r="27" spans="1:15" ht="15" x14ac:dyDescent="0.25">
      <c r="A27" s="11" t="s">
        <v>32</v>
      </c>
      <c r="B27" s="22" t="s">
        <v>92</v>
      </c>
      <c r="C27" s="34">
        <v>99</v>
      </c>
      <c r="D27" s="42" t="s">
        <v>57</v>
      </c>
      <c r="E27" s="49"/>
      <c r="F27" s="55">
        <v>9</v>
      </c>
      <c r="G27" s="56">
        <v>8</v>
      </c>
      <c r="H27" s="55">
        <v>8</v>
      </c>
      <c r="I27" s="55">
        <v>10</v>
      </c>
      <c r="J27" s="55">
        <v>9</v>
      </c>
      <c r="K27" s="55">
        <v>10</v>
      </c>
      <c r="L27" s="55">
        <v>10</v>
      </c>
      <c r="M27" s="59">
        <v>10</v>
      </c>
      <c r="N27" s="60">
        <f t="shared" si="0"/>
        <v>9.25</v>
      </c>
      <c r="O27" s="8"/>
    </row>
    <row r="28" spans="1:15" ht="15.75" thickBot="1" x14ac:dyDescent="0.3">
      <c r="A28" s="13" t="s">
        <v>32</v>
      </c>
      <c r="B28" s="24" t="s">
        <v>93</v>
      </c>
      <c r="C28" s="36">
        <v>98</v>
      </c>
      <c r="D28" s="32" t="s">
        <v>57</v>
      </c>
      <c r="E28" s="49"/>
      <c r="F28" s="55">
        <v>7</v>
      </c>
      <c r="G28" s="56">
        <v>9</v>
      </c>
      <c r="H28" s="55">
        <v>9</v>
      </c>
      <c r="I28" s="55">
        <v>9</v>
      </c>
      <c r="J28" s="55">
        <v>10</v>
      </c>
      <c r="K28" s="55">
        <v>8</v>
      </c>
      <c r="L28" s="55">
        <v>10</v>
      </c>
      <c r="M28" s="59">
        <v>10</v>
      </c>
      <c r="N28" s="60">
        <f t="shared" si="0"/>
        <v>9</v>
      </c>
      <c r="O28" s="8"/>
    </row>
    <row r="29" spans="1:15" ht="15" x14ac:dyDescent="0.25">
      <c r="A29" s="11" t="s">
        <v>66</v>
      </c>
      <c r="B29" s="22" t="s">
        <v>67</v>
      </c>
      <c r="C29" s="34">
        <v>98</v>
      </c>
      <c r="D29" s="42" t="s">
        <v>24</v>
      </c>
      <c r="E29" s="49"/>
      <c r="F29" s="55">
        <v>9</v>
      </c>
      <c r="G29" s="56">
        <v>7</v>
      </c>
      <c r="H29" s="55">
        <v>8</v>
      </c>
      <c r="I29" s="55">
        <v>8</v>
      </c>
      <c r="J29" s="55">
        <v>8</v>
      </c>
      <c r="K29" s="55">
        <v>7</v>
      </c>
      <c r="L29" s="55">
        <v>8</v>
      </c>
      <c r="M29" s="59">
        <v>8</v>
      </c>
      <c r="N29" s="60">
        <f t="shared" si="0"/>
        <v>7.875</v>
      </c>
      <c r="O29" s="8"/>
    </row>
    <row r="30" spans="1:15" ht="15" x14ac:dyDescent="0.25">
      <c r="A30" s="13" t="s">
        <v>30</v>
      </c>
      <c r="B30" s="24" t="s">
        <v>48</v>
      </c>
      <c r="C30" s="36">
        <v>97</v>
      </c>
      <c r="D30" s="32" t="s">
        <v>24</v>
      </c>
      <c r="E30" s="49"/>
      <c r="F30" s="55">
        <v>8</v>
      </c>
      <c r="G30" s="56">
        <v>8</v>
      </c>
      <c r="H30" s="55">
        <v>8</v>
      </c>
      <c r="I30" s="55">
        <v>8</v>
      </c>
      <c r="J30" s="55">
        <v>10</v>
      </c>
      <c r="K30" s="55">
        <v>10</v>
      </c>
      <c r="L30" s="55">
        <v>9</v>
      </c>
      <c r="M30" s="59">
        <v>9</v>
      </c>
      <c r="N30" s="60">
        <f t="shared" si="0"/>
        <v>8.75</v>
      </c>
      <c r="O30" s="8"/>
    </row>
    <row r="31" spans="1:15" ht="15.75" thickBot="1" x14ac:dyDescent="0.3">
      <c r="A31" s="13" t="s">
        <v>33</v>
      </c>
      <c r="B31" s="24" t="s">
        <v>34</v>
      </c>
      <c r="C31" s="36">
        <v>100</v>
      </c>
      <c r="D31" s="32" t="s">
        <v>24</v>
      </c>
      <c r="E31" s="49"/>
      <c r="F31" s="55">
        <v>10</v>
      </c>
      <c r="G31" s="56">
        <v>10</v>
      </c>
      <c r="H31" s="55">
        <v>9</v>
      </c>
      <c r="I31" s="55">
        <v>9</v>
      </c>
      <c r="J31" s="55">
        <v>10</v>
      </c>
      <c r="K31" s="55">
        <v>8</v>
      </c>
      <c r="L31" s="55">
        <v>10</v>
      </c>
      <c r="M31" s="59">
        <v>10</v>
      </c>
      <c r="N31" s="60">
        <f t="shared" si="0"/>
        <v>9.5</v>
      </c>
      <c r="O31" s="8"/>
    </row>
    <row r="32" spans="1:15" ht="15" x14ac:dyDescent="0.25">
      <c r="A32" s="16" t="s">
        <v>106</v>
      </c>
      <c r="B32" s="30" t="s">
        <v>107</v>
      </c>
      <c r="C32" s="65">
        <v>93</v>
      </c>
      <c r="D32" s="30" t="s">
        <v>2</v>
      </c>
      <c r="E32" s="49"/>
      <c r="F32" s="55">
        <v>8</v>
      </c>
      <c r="G32" s="56">
        <v>9</v>
      </c>
      <c r="H32" s="55">
        <v>6</v>
      </c>
      <c r="I32" s="55">
        <v>7</v>
      </c>
      <c r="J32" s="55">
        <v>7</v>
      </c>
      <c r="K32" s="55">
        <v>8</v>
      </c>
      <c r="L32" s="55">
        <v>7</v>
      </c>
      <c r="M32" s="59">
        <v>8</v>
      </c>
      <c r="N32" s="60">
        <f t="shared" si="0"/>
        <v>7.5</v>
      </c>
      <c r="O32" s="8"/>
    </row>
    <row r="33" spans="1:15" ht="15" x14ac:dyDescent="0.25">
      <c r="A33" s="13" t="s">
        <v>86</v>
      </c>
      <c r="B33" s="24" t="s">
        <v>85</v>
      </c>
      <c r="C33" s="38"/>
      <c r="D33" s="32" t="s">
        <v>72</v>
      </c>
      <c r="E33" s="49"/>
      <c r="F33" s="55">
        <v>8</v>
      </c>
      <c r="G33" s="56">
        <v>8</v>
      </c>
      <c r="H33" s="55">
        <v>6</v>
      </c>
      <c r="I33" s="55">
        <v>6</v>
      </c>
      <c r="J33" s="55">
        <v>6</v>
      </c>
      <c r="K33" s="55">
        <v>7</v>
      </c>
      <c r="L33" s="55">
        <v>8</v>
      </c>
      <c r="M33" s="59">
        <v>8</v>
      </c>
      <c r="N33" s="60">
        <f t="shared" si="0"/>
        <v>7.125</v>
      </c>
      <c r="O33" s="8"/>
    </row>
    <row r="34" spans="1:15" ht="15.75" thickBot="1" x14ac:dyDescent="0.3">
      <c r="A34" s="17" t="s">
        <v>108</v>
      </c>
      <c r="B34" s="31" t="s">
        <v>70</v>
      </c>
      <c r="C34" s="39"/>
      <c r="D34" s="31" t="s">
        <v>64</v>
      </c>
      <c r="E34" s="49"/>
      <c r="F34" s="55">
        <v>1</v>
      </c>
      <c r="G34" s="56">
        <v>2</v>
      </c>
      <c r="H34" s="55">
        <v>1</v>
      </c>
      <c r="I34" s="55">
        <v>1</v>
      </c>
      <c r="J34" s="55">
        <v>1</v>
      </c>
      <c r="K34" s="55">
        <v>1</v>
      </c>
      <c r="L34" s="55">
        <v>1</v>
      </c>
      <c r="M34" s="59">
        <v>1</v>
      </c>
      <c r="N34" s="60">
        <f t="shared" si="0"/>
        <v>1.125</v>
      </c>
      <c r="O34" s="8"/>
    </row>
    <row r="35" spans="1:15" ht="15" x14ac:dyDescent="0.25">
      <c r="A35" s="11" t="s">
        <v>11</v>
      </c>
      <c r="B35" s="25" t="s">
        <v>13</v>
      </c>
      <c r="C35" s="34">
        <v>95</v>
      </c>
      <c r="D35" s="42" t="s">
        <v>2</v>
      </c>
      <c r="E35" s="49"/>
      <c r="F35" s="55">
        <v>8</v>
      </c>
      <c r="G35" s="56">
        <v>9</v>
      </c>
      <c r="H35" s="55">
        <v>7</v>
      </c>
      <c r="I35" s="55">
        <v>7</v>
      </c>
      <c r="J35" s="55">
        <v>7</v>
      </c>
      <c r="K35" s="55">
        <v>7</v>
      </c>
      <c r="L35" s="55">
        <v>5</v>
      </c>
      <c r="M35" s="59">
        <v>7</v>
      </c>
      <c r="N35" s="60">
        <f t="shared" si="0"/>
        <v>7.125</v>
      </c>
      <c r="O35" s="8"/>
    </row>
    <row r="36" spans="1:15" ht="15" x14ac:dyDescent="0.25">
      <c r="A36" s="14" t="s">
        <v>12</v>
      </c>
      <c r="B36" s="28" t="s">
        <v>14</v>
      </c>
      <c r="C36" s="36">
        <v>59</v>
      </c>
      <c r="D36" s="32" t="s">
        <v>17</v>
      </c>
      <c r="E36" s="49"/>
      <c r="F36" s="55">
        <v>7</v>
      </c>
      <c r="G36" s="56">
        <v>8</v>
      </c>
      <c r="H36" s="55">
        <v>7</v>
      </c>
      <c r="I36" s="55">
        <v>8</v>
      </c>
      <c r="J36" s="55">
        <v>8</v>
      </c>
      <c r="K36" s="55">
        <v>8</v>
      </c>
      <c r="L36" s="55">
        <v>8</v>
      </c>
      <c r="M36" s="59">
        <v>8</v>
      </c>
      <c r="N36" s="60">
        <f t="shared" si="0"/>
        <v>7.75</v>
      </c>
      <c r="O36" s="8"/>
    </row>
    <row r="37" spans="1:15" ht="15" x14ac:dyDescent="0.25">
      <c r="A37" s="13" t="s">
        <v>79</v>
      </c>
      <c r="B37" s="28" t="s">
        <v>15</v>
      </c>
      <c r="C37" s="38"/>
      <c r="D37" s="32" t="s">
        <v>59</v>
      </c>
      <c r="E37" s="49"/>
      <c r="F37" s="55">
        <v>5</v>
      </c>
      <c r="G37" s="56">
        <v>4</v>
      </c>
      <c r="H37" s="55">
        <v>6</v>
      </c>
      <c r="I37" s="55">
        <v>5</v>
      </c>
      <c r="J37" s="55">
        <v>5</v>
      </c>
      <c r="K37" s="55">
        <v>3</v>
      </c>
      <c r="L37" s="55">
        <v>4</v>
      </c>
      <c r="M37" s="59">
        <v>6</v>
      </c>
      <c r="N37" s="60">
        <f t="shared" si="0"/>
        <v>4.75</v>
      </c>
      <c r="O37" s="8"/>
    </row>
    <row r="38" spans="1:15" ht="15.75" thickBot="1" x14ac:dyDescent="0.3">
      <c r="A38" s="13" t="s">
        <v>78</v>
      </c>
      <c r="B38" s="32" t="s">
        <v>77</v>
      </c>
      <c r="C38" s="36">
        <v>99</v>
      </c>
      <c r="D38" s="24" t="s">
        <v>76</v>
      </c>
      <c r="E38" s="49"/>
      <c r="F38" s="55">
        <v>8</v>
      </c>
      <c r="G38" s="56">
        <v>9</v>
      </c>
      <c r="H38" s="55">
        <v>9</v>
      </c>
      <c r="I38" s="55">
        <v>9</v>
      </c>
      <c r="J38" s="55">
        <v>9</v>
      </c>
      <c r="K38" s="55">
        <v>10</v>
      </c>
      <c r="L38" s="55">
        <v>9</v>
      </c>
      <c r="M38" s="59">
        <v>10</v>
      </c>
      <c r="N38" s="60">
        <f t="shared" si="0"/>
        <v>9.125</v>
      </c>
      <c r="O38" s="8"/>
    </row>
    <row r="39" spans="1:15" ht="15" x14ac:dyDescent="0.25">
      <c r="A39" s="11" t="s">
        <v>80</v>
      </c>
      <c r="B39" s="22" t="s">
        <v>71</v>
      </c>
      <c r="C39" s="40"/>
      <c r="D39" s="42" t="s">
        <v>24</v>
      </c>
      <c r="E39" s="49"/>
      <c r="F39" s="55">
        <v>6</v>
      </c>
      <c r="G39" s="56">
        <v>6</v>
      </c>
      <c r="H39" s="55">
        <v>6</v>
      </c>
      <c r="I39" s="55">
        <v>5</v>
      </c>
      <c r="J39" s="55">
        <v>6</v>
      </c>
      <c r="K39" s="55">
        <v>6</v>
      </c>
      <c r="L39" s="55">
        <v>4</v>
      </c>
      <c r="M39" s="59">
        <v>5</v>
      </c>
      <c r="N39" s="60">
        <f t="shared" si="0"/>
        <v>5.5</v>
      </c>
      <c r="O39" s="8"/>
    </row>
    <row r="40" spans="1:15" ht="15.75" thickBot="1" x14ac:dyDescent="0.3">
      <c r="A40" s="13" t="s">
        <v>83</v>
      </c>
      <c r="B40" s="28" t="s">
        <v>6</v>
      </c>
      <c r="C40" s="36">
        <v>100</v>
      </c>
      <c r="D40" s="32" t="s">
        <v>24</v>
      </c>
      <c r="E40" s="49"/>
      <c r="F40" s="55">
        <v>7</v>
      </c>
      <c r="G40" s="56">
        <v>7</v>
      </c>
      <c r="H40" s="55">
        <v>6</v>
      </c>
      <c r="I40" s="55">
        <v>7</v>
      </c>
      <c r="J40" s="55">
        <v>8</v>
      </c>
      <c r="K40" s="55">
        <v>7</v>
      </c>
      <c r="L40" s="55">
        <v>6</v>
      </c>
      <c r="M40" s="59">
        <v>8</v>
      </c>
      <c r="N40" s="60">
        <f t="shared" si="0"/>
        <v>7</v>
      </c>
      <c r="O40" s="8"/>
    </row>
    <row r="41" spans="1:15" ht="15.75" thickBot="1" x14ac:dyDescent="0.3">
      <c r="A41" s="11" t="s">
        <v>9</v>
      </c>
      <c r="B41" s="25" t="s">
        <v>23</v>
      </c>
      <c r="C41" s="34">
        <v>100</v>
      </c>
      <c r="D41" s="42" t="s">
        <v>57</v>
      </c>
      <c r="E41" s="49"/>
      <c r="F41" s="55">
        <v>10</v>
      </c>
      <c r="G41" s="56">
        <v>10</v>
      </c>
      <c r="H41" s="55">
        <v>9</v>
      </c>
      <c r="I41" s="55">
        <v>10</v>
      </c>
      <c r="J41" s="55">
        <v>10</v>
      </c>
      <c r="K41" s="55">
        <v>10</v>
      </c>
      <c r="L41" s="55">
        <v>10</v>
      </c>
      <c r="M41" s="59">
        <v>10</v>
      </c>
      <c r="N41" s="60">
        <f t="shared" si="0"/>
        <v>9.875</v>
      </c>
      <c r="O41" s="8"/>
    </row>
    <row r="42" spans="1:15" ht="15" x14ac:dyDescent="0.25">
      <c r="A42" s="11" t="s">
        <v>74</v>
      </c>
      <c r="B42" s="22" t="s">
        <v>73</v>
      </c>
      <c r="C42" s="40">
        <v>96</v>
      </c>
      <c r="D42" s="42" t="s">
        <v>65</v>
      </c>
      <c r="E42" s="49"/>
      <c r="F42" s="55">
        <v>9</v>
      </c>
      <c r="G42" s="56">
        <v>10</v>
      </c>
      <c r="H42" s="55">
        <v>8</v>
      </c>
      <c r="I42" s="55">
        <v>7</v>
      </c>
      <c r="J42" s="55">
        <v>8</v>
      </c>
      <c r="K42" s="55">
        <v>7</v>
      </c>
      <c r="L42" s="55">
        <v>7</v>
      </c>
      <c r="M42" s="59">
        <v>9</v>
      </c>
      <c r="N42" s="60">
        <f t="shared" si="0"/>
        <v>8.125</v>
      </c>
      <c r="O42" s="8"/>
    </row>
    <row r="43" spans="1:15" ht="15" x14ac:dyDescent="0.25">
      <c r="A43" s="13" t="s">
        <v>74</v>
      </c>
      <c r="B43" s="24" t="s">
        <v>75</v>
      </c>
      <c r="C43" s="38"/>
      <c r="D43" s="32" t="s">
        <v>2</v>
      </c>
      <c r="E43" s="49"/>
      <c r="F43" s="55">
        <v>9</v>
      </c>
      <c r="G43" s="56">
        <v>9</v>
      </c>
      <c r="H43" s="55">
        <v>8</v>
      </c>
      <c r="I43" s="55">
        <v>7</v>
      </c>
      <c r="J43" s="55">
        <v>9</v>
      </c>
      <c r="K43" s="55">
        <v>7</v>
      </c>
      <c r="L43" s="55">
        <v>6</v>
      </c>
      <c r="M43" s="59">
        <v>9</v>
      </c>
      <c r="N43" s="60">
        <f t="shared" si="0"/>
        <v>8</v>
      </c>
      <c r="O43" s="8"/>
    </row>
    <row r="44" spans="1:15" ht="15.75" thickBot="1" x14ac:dyDescent="0.3">
      <c r="A44" s="13" t="s">
        <v>10</v>
      </c>
      <c r="B44" s="28" t="s">
        <v>7</v>
      </c>
      <c r="C44" s="36">
        <v>89</v>
      </c>
      <c r="D44" s="32" t="s">
        <v>2</v>
      </c>
      <c r="E44" s="49"/>
      <c r="F44" s="61">
        <v>8</v>
      </c>
      <c r="G44" s="73">
        <v>8</v>
      </c>
      <c r="H44" s="61">
        <v>8</v>
      </c>
      <c r="I44" s="61">
        <v>8</v>
      </c>
      <c r="J44" s="61">
        <v>8</v>
      </c>
      <c r="K44" s="61">
        <v>6</v>
      </c>
      <c r="L44" s="61">
        <v>8</v>
      </c>
      <c r="M44" s="62">
        <v>8</v>
      </c>
      <c r="N44" s="63">
        <f t="shared" si="0"/>
        <v>7.75</v>
      </c>
      <c r="O44" s="8"/>
    </row>
    <row r="45" spans="1:15" s="5" customFormat="1" ht="13.5" thickBot="1" x14ac:dyDescent="0.25">
      <c r="A45" s="6" t="s">
        <v>5</v>
      </c>
      <c r="B45" s="4"/>
      <c r="C45" s="66">
        <f>AVERAGE(C5:C44)</f>
        <v>89.941176470588232</v>
      </c>
      <c r="D45" s="4"/>
      <c r="E45" s="47"/>
      <c r="F45" s="76">
        <f>AVERAGE(F5:F44)</f>
        <v>7.1749999999999998</v>
      </c>
      <c r="G45" s="74">
        <f>AVERAGE(G5:G44)</f>
        <v>7.3250000000000002</v>
      </c>
      <c r="H45" s="67">
        <f>AVERAGE(H5:H44)</f>
        <v>7.05</v>
      </c>
      <c r="I45" s="67">
        <f>AVERAGE(I5:I44)</f>
        <v>6.9749999999999996</v>
      </c>
      <c r="J45" s="67">
        <f>AVERAGE(J5:J44)</f>
        <v>7.35</v>
      </c>
      <c r="K45" s="67">
        <f>AVERAGE(K5:K44)</f>
        <v>7.1</v>
      </c>
      <c r="L45" s="67">
        <f>AVERAGE(L5:L44)</f>
        <v>7.15</v>
      </c>
      <c r="M45" s="68">
        <f>AVERAGE(M5:M44)</f>
        <v>7.6</v>
      </c>
      <c r="N45" s="64">
        <f>AVERAGE(N5:N44)</f>
        <v>7.2156250000000002</v>
      </c>
      <c r="O45" s="46"/>
    </row>
    <row r="46" spans="1:15" ht="13.5" thickBot="1" x14ac:dyDescent="0.25">
      <c r="E46" s="10"/>
      <c r="F46" s="54" t="s">
        <v>109</v>
      </c>
      <c r="G46" s="54" t="s">
        <v>110</v>
      </c>
      <c r="H46" s="54" t="s">
        <v>111</v>
      </c>
      <c r="I46" s="54" t="s">
        <v>112</v>
      </c>
      <c r="J46" s="54" t="s">
        <v>113</v>
      </c>
      <c r="K46" s="54" t="s">
        <v>114</v>
      </c>
      <c r="L46" s="54" t="s">
        <v>115</v>
      </c>
      <c r="M46" s="57" t="s">
        <v>116</v>
      </c>
      <c r="N46" s="69" t="s">
        <v>120</v>
      </c>
    </row>
    <row r="47" spans="1:15" x14ac:dyDescent="0.2">
      <c r="N47" s="10"/>
    </row>
    <row r="49" spans="1:4" x14ac:dyDescent="0.2">
      <c r="A49" s="2" t="s">
        <v>121</v>
      </c>
    </row>
    <row r="50" spans="1:4" ht="13.5" thickBot="1" x14ac:dyDescent="0.25"/>
    <row r="51" spans="1:4" x14ac:dyDescent="0.2">
      <c r="A51" s="11" t="s">
        <v>44</v>
      </c>
      <c r="B51" s="22" t="s">
        <v>43</v>
      </c>
      <c r="C51" s="34">
        <v>92</v>
      </c>
      <c r="D51" s="42" t="s">
        <v>56</v>
      </c>
    </row>
    <row r="52" spans="1:4" x14ac:dyDescent="0.2">
      <c r="A52" s="13" t="s">
        <v>29</v>
      </c>
      <c r="B52" s="24" t="s">
        <v>45</v>
      </c>
      <c r="C52" s="36">
        <v>92</v>
      </c>
      <c r="D52" s="32" t="s">
        <v>47</v>
      </c>
    </row>
    <row r="53" spans="1:4" x14ac:dyDescent="0.2">
      <c r="A53" s="13" t="s">
        <v>29</v>
      </c>
      <c r="B53" s="24" t="s">
        <v>46</v>
      </c>
      <c r="C53" s="36">
        <v>85</v>
      </c>
      <c r="D53" s="32" t="s">
        <v>65</v>
      </c>
    </row>
    <row r="54" spans="1:4" ht="13.5" thickBot="1" x14ac:dyDescent="0.25">
      <c r="A54" s="18"/>
      <c r="B54" s="33"/>
      <c r="C54" s="41"/>
      <c r="D54" s="33"/>
    </row>
    <row r="55" spans="1:4" x14ac:dyDescent="0.2">
      <c r="A55" s="11" t="s">
        <v>33</v>
      </c>
      <c r="B55" s="25" t="s">
        <v>97</v>
      </c>
      <c r="C55" s="34">
        <v>95</v>
      </c>
      <c r="D55" s="42" t="s">
        <v>56</v>
      </c>
    </row>
    <row r="56" spans="1:4" x14ac:dyDescent="0.2">
      <c r="A56" s="13" t="s">
        <v>33</v>
      </c>
      <c r="B56" s="28" t="s">
        <v>98</v>
      </c>
      <c r="C56" s="36">
        <v>95</v>
      </c>
      <c r="D56" s="32" t="s">
        <v>56</v>
      </c>
    </row>
    <row r="57" spans="1:4" x14ac:dyDescent="0.2">
      <c r="A57" s="13" t="s">
        <v>30</v>
      </c>
      <c r="B57" s="24" t="s">
        <v>31</v>
      </c>
      <c r="C57" s="36">
        <v>90</v>
      </c>
      <c r="D57" s="32" t="s">
        <v>56</v>
      </c>
    </row>
    <row r="58" spans="1:4" ht="13.5" thickBot="1" x14ac:dyDescent="0.25">
      <c r="A58" s="12"/>
      <c r="B58" s="27"/>
      <c r="C58" s="35"/>
      <c r="D58" s="43"/>
    </row>
    <row r="59" spans="1:4" x14ac:dyDescent="0.2">
      <c r="A59" s="16"/>
      <c r="B59" s="30"/>
      <c r="C59" s="37"/>
      <c r="D59" s="30"/>
    </row>
    <row r="60" spans="1:4" x14ac:dyDescent="0.2">
      <c r="A60" s="13" t="s">
        <v>102</v>
      </c>
      <c r="B60" s="24" t="s">
        <v>103</v>
      </c>
      <c r="C60" s="38"/>
      <c r="D60" s="32" t="s">
        <v>104</v>
      </c>
    </row>
    <row r="61" spans="1:4" x14ac:dyDescent="0.2">
      <c r="A61" s="13" t="s">
        <v>39</v>
      </c>
      <c r="B61" s="24" t="s">
        <v>40</v>
      </c>
      <c r="C61" s="36">
        <v>100</v>
      </c>
      <c r="D61" s="32" t="s">
        <v>24</v>
      </c>
    </row>
    <row r="62" spans="1:4" ht="13.5" thickBot="1" x14ac:dyDescent="0.25">
      <c r="A62" s="12" t="s">
        <v>69</v>
      </c>
      <c r="B62" s="23" t="s">
        <v>41</v>
      </c>
      <c r="C62" s="35">
        <v>35</v>
      </c>
      <c r="D62" s="43" t="s">
        <v>26</v>
      </c>
    </row>
  </sheetData>
  <autoFilter ref="A3:D44"/>
  <mergeCells count="1">
    <mergeCell ref="A1:B1"/>
  </mergeCells>
  <pageMargins left="0.75" right="0.75" top="1" bottom="1" header="0.5" footer="0.5"/>
  <pageSetup paperSize="8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Øl rarting</vt:lpstr>
    </vt:vector>
  </TitlesOfParts>
  <Company>Institut for Kemiteknik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Vang Olsen</dc:creator>
  <cp:lastModifiedBy>Henrik Faurschou</cp:lastModifiedBy>
  <cp:lastPrinted>2018-01-04T17:51:39Z</cp:lastPrinted>
  <dcterms:created xsi:type="dcterms:W3CDTF">2005-11-27T16:33:53Z</dcterms:created>
  <dcterms:modified xsi:type="dcterms:W3CDTF">2018-01-09T17:36:56Z</dcterms:modified>
</cp:coreProperties>
</file>