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<sst xmlns="http://schemas.openxmlformats.org/spreadsheetml/2006/main" count="122" uniqueCount="78">
  <si>
    <t>Ulkløb 3. oktober 2008</t>
  </si>
  <si>
    <t>Carlsberg</t>
  </si>
  <si>
    <t>Semper Ardens, Abbey Ale</t>
  </si>
  <si>
    <t>Semper Ardens, Blonde</t>
  </si>
  <si>
    <t>Amager Bryghus</t>
  </si>
  <si>
    <t>Hr. Papsø</t>
  </si>
  <si>
    <t>Str</t>
  </si>
  <si>
    <t>%</t>
  </si>
  <si>
    <t>Antal drukket</t>
  </si>
  <si>
    <t>Drukket liter</t>
  </si>
  <si>
    <t>Liter*%</t>
  </si>
  <si>
    <t>Pris</t>
  </si>
  <si>
    <t>Bryggeriet Djævlebryg</t>
  </si>
  <si>
    <t>Type</t>
  </si>
  <si>
    <t>Belgisk ale</t>
  </si>
  <si>
    <t>Quadrupel</t>
  </si>
  <si>
    <t>Old Mephisto</t>
  </si>
  <si>
    <t>Barley Wine</t>
  </si>
  <si>
    <t>Samlet pris</t>
  </si>
  <si>
    <t>Haandbryggeriet</t>
  </si>
  <si>
    <t>India Pale Ale</t>
  </si>
  <si>
    <t>IPA</t>
  </si>
  <si>
    <t>Willemoes</t>
  </si>
  <si>
    <t>Strong Lager</t>
  </si>
  <si>
    <t>Lager</t>
  </si>
  <si>
    <t>Blonde</t>
  </si>
  <si>
    <t>Fur</t>
  </si>
  <si>
    <t>Købt</t>
  </si>
  <si>
    <t>Netto</t>
  </si>
  <si>
    <t>Fish &amp; Beer</t>
  </si>
  <si>
    <t>Superbrugsen</t>
  </si>
  <si>
    <t>Føtex</t>
  </si>
  <si>
    <t>Royal</t>
  </si>
  <si>
    <t>Export</t>
  </si>
  <si>
    <t>Hvede</t>
  </si>
  <si>
    <t>Weiss</t>
  </si>
  <si>
    <t>Kvickly</t>
  </si>
  <si>
    <t>?</t>
  </si>
  <si>
    <t>Nøgne ø</t>
  </si>
  <si>
    <t>Stout</t>
  </si>
  <si>
    <t>Flying Dog Brewery</t>
  </si>
  <si>
    <t>Horn Dog Barley Wine</t>
  </si>
  <si>
    <t>Brøckhouse</t>
  </si>
  <si>
    <t>Juleøl</t>
  </si>
  <si>
    <t>Avery</t>
  </si>
  <si>
    <t>Hornbeer</t>
  </si>
  <si>
    <t>Bryggeriet Skovlyst</t>
  </si>
  <si>
    <t>Lagunitas</t>
  </si>
  <si>
    <t>Gnarly Wine</t>
  </si>
  <si>
    <t>New World Porter</t>
  </si>
  <si>
    <t>Porter</t>
  </si>
  <si>
    <t>Julebryg</t>
  </si>
  <si>
    <t>Brooklyn Brewery</t>
  </si>
  <si>
    <t>Black Chocolate Stout</t>
  </si>
  <si>
    <t>Superbest</t>
  </si>
  <si>
    <t>Drejebog</t>
  </si>
  <si>
    <t>Velkomst</t>
  </si>
  <si>
    <t>Royal Weiss</t>
  </si>
  <si>
    <t>Smagning1</t>
  </si>
  <si>
    <t>Abbey Ale</t>
  </si>
  <si>
    <t>Smagning2</t>
  </si>
  <si>
    <t>Hovedret</t>
  </si>
  <si>
    <t>Brøckhouse IPA</t>
  </si>
  <si>
    <t>Skovlyst IPA</t>
  </si>
  <si>
    <t>Haandbryggeriet IPA</t>
  </si>
  <si>
    <t>Dessert</t>
  </si>
  <si>
    <t>Fur Barley Wine</t>
  </si>
  <si>
    <t>Horn dog Barley Wine</t>
  </si>
  <si>
    <t>Hornbeer Barley Wine</t>
  </si>
  <si>
    <t>Gnarley Wine</t>
  </si>
  <si>
    <t>Mellem</t>
  </si>
  <si>
    <t>Semper Ardens Blone</t>
  </si>
  <si>
    <t>Erdinger</t>
  </si>
  <si>
    <t>Oktoberfest Weissbier</t>
  </si>
  <si>
    <t>Hr. Frederiksen</t>
  </si>
  <si>
    <t>pr. person</t>
  </si>
  <si>
    <t>Birkebryg</t>
  </si>
  <si>
    <t>pilsner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</si>
</sst>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&quot;kr&quot;\ #,##0.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M26" sqref="M26"/>
    </sheetView>
  </sheetViews>
  <sheetFormatPr defaultColWidth="9.140625" defaultRowHeight="12.75"/>
  <cols>
    <col min="2" max="2" width="19.8515625" style="0" bestFit="1" customWidth="1"/>
    <col min="3" max="3" width="24.00390625" style="0" bestFit="1" customWidth="1"/>
    <col min="4" max="4" width="11.140625" style="0" bestFit="1" customWidth="1"/>
    <col min="6" max="6" width="9.140625" style="1" customWidth="1"/>
    <col min="8" max="8" width="12.00390625" style="0" bestFit="1" customWidth="1"/>
    <col min="9" max="9" width="11.00390625" style="1" bestFit="1" customWidth="1"/>
    <col min="10" max="10" width="9.140625" style="1" customWidth="1"/>
    <col min="11" max="11" width="9.140625" style="2" customWidth="1"/>
  </cols>
  <sheetData>
    <row r="1" ht="12.75">
      <c r="B1" t="s">
        <v>0</v>
      </c>
    </row>
    <row r="2" spans="4:13" ht="12.75">
      <c r="D2" t="s">
        <v>13</v>
      </c>
      <c r="E2" t="s">
        <v>6</v>
      </c>
      <c r="F2" s="1" t="s">
        <v>7</v>
      </c>
      <c r="G2" t="s">
        <v>11</v>
      </c>
      <c r="H2" t="s">
        <v>8</v>
      </c>
      <c r="I2" s="1" t="s">
        <v>9</v>
      </c>
      <c r="J2" s="1" t="s">
        <v>10</v>
      </c>
      <c r="K2" s="2" t="s">
        <v>18</v>
      </c>
      <c r="M2" t="s">
        <v>27</v>
      </c>
    </row>
    <row r="3" spans="1:13" ht="12.75">
      <c r="A3">
        <v>1</v>
      </c>
      <c r="B3" t="s">
        <v>1</v>
      </c>
      <c r="C3" t="s">
        <v>2</v>
      </c>
      <c r="D3" t="s">
        <v>14</v>
      </c>
      <c r="E3">
        <v>0.66</v>
      </c>
      <c r="F3" s="1">
        <v>7.3</v>
      </c>
      <c r="G3">
        <v>30</v>
      </c>
      <c r="H3">
        <v>3</v>
      </c>
      <c r="I3" s="1">
        <f>H3*E3</f>
        <v>1.98</v>
      </c>
      <c r="J3" s="1">
        <f>I3*F3</f>
        <v>14.453999999999999</v>
      </c>
      <c r="K3" s="2">
        <f>H3*G3</f>
        <v>90</v>
      </c>
      <c r="M3" t="s">
        <v>31</v>
      </c>
    </row>
    <row r="4" spans="1:13" ht="12.75">
      <c r="A4">
        <v>2</v>
      </c>
      <c r="B4" t="s">
        <v>1</v>
      </c>
      <c r="C4" t="s">
        <v>3</v>
      </c>
      <c r="D4" t="s">
        <v>25</v>
      </c>
      <c r="E4">
        <v>0.66</v>
      </c>
      <c r="G4">
        <v>19</v>
      </c>
      <c r="H4">
        <v>1</v>
      </c>
      <c r="I4" s="1">
        <f aca="true" t="shared" si="0" ref="I4:I10">H4*E4</f>
        <v>0.66</v>
      </c>
      <c r="J4" s="1">
        <f aca="true" t="shared" si="1" ref="J4:J10">I4*F4</f>
        <v>0</v>
      </c>
      <c r="K4" s="2">
        <f aca="true" t="shared" si="2" ref="K4:K10">H4*G4</f>
        <v>19</v>
      </c>
      <c r="M4" t="s">
        <v>28</v>
      </c>
    </row>
    <row r="5" spans="1:13" ht="12.75">
      <c r="A5">
        <v>3</v>
      </c>
      <c r="B5" t="s">
        <v>4</v>
      </c>
      <c r="C5" t="s">
        <v>5</v>
      </c>
      <c r="D5" t="s">
        <v>15</v>
      </c>
      <c r="E5">
        <v>0.25</v>
      </c>
      <c r="F5" s="1">
        <v>12</v>
      </c>
      <c r="G5">
        <v>49</v>
      </c>
      <c r="H5">
        <v>1</v>
      </c>
      <c r="I5" s="1">
        <f t="shared" si="0"/>
        <v>0.25</v>
      </c>
      <c r="J5" s="1">
        <f t="shared" si="1"/>
        <v>3</v>
      </c>
      <c r="K5" s="2">
        <f t="shared" si="2"/>
        <v>49</v>
      </c>
      <c r="M5" t="s">
        <v>29</v>
      </c>
    </row>
    <row r="6" spans="1:13" ht="12.75">
      <c r="A6">
        <v>4</v>
      </c>
      <c r="B6" t="s">
        <v>12</v>
      </c>
      <c r="C6" t="s">
        <v>16</v>
      </c>
      <c r="D6" t="s">
        <v>17</v>
      </c>
      <c r="E6">
        <v>0.5</v>
      </c>
      <c r="F6" s="1">
        <v>10.5</v>
      </c>
      <c r="G6">
        <v>49</v>
      </c>
      <c r="I6" s="1">
        <f t="shared" si="0"/>
        <v>0</v>
      </c>
      <c r="J6" s="1">
        <f t="shared" si="1"/>
        <v>0</v>
      </c>
      <c r="K6" s="2">
        <f t="shared" si="2"/>
        <v>0</v>
      </c>
      <c r="M6" t="s">
        <v>29</v>
      </c>
    </row>
    <row r="7" spans="1:13" ht="12.75">
      <c r="A7">
        <v>5</v>
      </c>
      <c r="B7" t="s">
        <v>19</v>
      </c>
      <c r="C7" t="s">
        <v>20</v>
      </c>
      <c r="D7" t="s">
        <v>21</v>
      </c>
      <c r="E7">
        <v>0.66</v>
      </c>
      <c r="F7" s="1">
        <v>6.5</v>
      </c>
      <c r="H7">
        <v>1</v>
      </c>
      <c r="I7" s="1">
        <f t="shared" si="0"/>
        <v>0.66</v>
      </c>
      <c r="J7" s="1">
        <f t="shared" si="1"/>
        <v>4.29</v>
      </c>
      <c r="K7" s="2">
        <f t="shared" si="2"/>
        <v>0</v>
      </c>
      <c r="M7" t="s">
        <v>30</v>
      </c>
    </row>
    <row r="8" spans="1:13" ht="12.75">
      <c r="A8">
        <v>6</v>
      </c>
      <c r="B8" t="s">
        <v>22</v>
      </c>
      <c r="C8" t="s">
        <v>23</v>
      </c>
      <c r="D8" t="s">
        <v>24</v>
      </c>
      <c r="E8">
        <v>0.5</v>
      </c>
      <c r="F8" s="1">
        <v>8</v>
      </c>
      <c r="G8">
        <v>15</v>
      </c>
      <c r="H8">
        <v>1</v>
      </c>
      <c r="I8" s="1">
        <f t="shared" si="0"/>
        <v>0.5</v>
      </c>
      <c r="J8" s="1">
        <f t="shared" si="1"/>
        <v>4</v>
      </c>
      <c r="K8" s="2">
        <f t="shared" si="2"/>
        <v>15</v>
      </c>
      <c r="M8" t="s">
        <v>30</v>
      </c>
    </row>
    <row r="9" spans="1:13" ht="12.75">
      <c r="A9">
        <v>7</v>
      </c>
      <c r="B9" t="s">
        <v>26</v>
      </c>
      <c r="C9" t="s">
        <v>17</v>
      </c>
      <c r="D9" t="s">
        <v>17</v>
      </c>
      <c r="E9">
        <v>0.66</v>
      </c>
      <c r="F9" s="1">
        <v>9.5</v>
      </c>
      <c r="G9">
        <v>49</v>
      </c>
      <c r="H9">
        <v>1</v>
      </c>
      <c r="I9" s="1">
        <f t="shared" si="0"/>
        <v>0.66</v>
      </c>
      <c r="J9" s="1">
        <f t="shared" si="1"/>
        <v>6.2700000000000005</v>
      </c>
      <c r="K9" s="2">
        <f t="shared" si="2"/>
        <v>49</v>
      </c>
      <c r="M9" t="s">
        <v>29</v>
      </c>
    </row>
    <row r="10" spans="1:13" ht="12.75">
      <c r="A10">
        <v>8</v>
      </c>
      <c r="B10" t="s">
        <v>32</v>
      </c>
      <c r="C10" t="s">
        <v>33</v>
      </c>
      <c r="D10" t="s">
        <v>24</v>
      </c>
      <c r="E10">
        <v>0.33</v>
      </c>
      <c r="F10" s="1">
        <v>5.4</v>
      </c>
      <c r="G10">
        <v>4</v>
      </c>
      <c r="I10" s="1">
        <f t="shared" si="0"/>
        <v>0</v>
      </c>
      <c r="J10" s="1">
        <f t="shared" si="1"/>
        <v>0</v>
      </c>
      <c r="K10" s="2">
        <f t="shared" si="2"/>
        <v>0</v>
      </c>
      <c r="M10" t="s">
        <v>36</v>
      </c>
    </row>
    <row r="11" spans="1:13" ht="12.75">
      <c r="A11">
        <v>9</v>
      </c>
      <c r="B11" t="s">
        <v>32</v>
      </c>
      <c r="C11" t="s">
        <v>35</v>
      </c>
      <c r="D11" t="s">
        <v>34</v>
      </c>
      <c r="E11">
        <v>0.33</v>
      </c>
      <c r="F11" s="1">
        <v>4.6</v>
      </c>
      <c r="G11">
        <v>4</v>
      </c>
      <c r="H11">
        <v>3</v>
      </c>
      <c r="I11" s="1">
        <f aca="true" t="shared" si="3" ref="I11:J14">H11*E11</f>
        <v>0.99</v>
      </c>
      <c r="J11" s="1">
        <f t="shared" si="3"/>
        <v>4.553999999999999</v>
      </c>
      <c r="K11" s="2">
        <f>H11*G11</f>
        <v>12</v>
      </c>
      <c r="M11" t="s">
        <v>37</v>
      </c>
    </row>
    <row r="12" spans="1:13" ht="12.75">
      <c r="A12">
        <v>10</v>
      </c>
      <c r="B12" t="s">
        <v>38</v>
      </c>
      <c r="C12" t="s">
        <v>39</v>
      </c>
      <c r="D12" t="s">
        <v>39</v>
      </c>
      <c r="E12">
        <v>0.5</v>
      </c>
      <c r="I12" s="1">
        <f t="shared" si="3"/>
        <v>0</v>
      </c>
      <c r="J12" s="1">
        <f t="shared" si="3"/>
        <v>0</v>
      </c>
      <c r="K12" s="2">
        <f>H12*G12</f>
        <v>0</v>
      </c>
      <c r="M12" t="s">
        <v>36</v>
      </c>
    </row>
    <row r="13" spans="1:13" ht="12.75">
      <c r="A13">
        <v>11</v>
      </c>
      <c r="B13" t="s">
        <v>40</v>
      </c>
      <c r="C13" t="s">
        <v>41</v>
      </c>
      <c r="D13" t="s">
        <v>17</v>
      </c>
      <c r="E13">
        <v>0.33</v>
      </c>
      <c r="F13" s="1">
        <v>10.2</v>
      </c>
      <c r="G13">
        <v>29</v>
      </c>
      <c r="I13" s="1">
        <f t="shared" si="3"/>
        <v>0</v>
      </c>
      <c r="J13" s="1">
        <f t="shared" si="3"/>
        <v>0</v>
      </c>
      <c r="K13" s="2">
        <f>H13*G13</f>
        <v>0</v>
      </c>
      <c r="M13" t="s">
        <v>29</v>
      </c>
    </row>
    <row r="14" spans="1:13" ht="12.75">
      <c r="A14">
        <v>12</v>
      </c>
      <c r="B14" t="s">
        <v>47</v>
      </c>
      <c r="C14" t="s">
        <v>48</v>
      </c>
      <c r="D14" t="s">
        <v>17</v>
      </c>
      <c r="E14">
        <v>0.73</v>
      </c>
      <c r="F14" s="1">
        <v>9.7</v>
      </c>
      <c r="G14">
        <v>59</v>
      </c>
      <c r="H14">
        <v>1</v>
      </c>
      <c r="I14" s="1">
        <f t="shared" si="3"/>
        <v>0.73</v>
      </c>
      <c r="J14" s="1">
        <f t="shared" si="3"/>
        <v>7.0809999999999995</v>
      </c>
      <c r="K14" s="2">
        <v>69</v>
      </c>
      <c r="M14" t="s">
        <v>29</v>
      </c>
    </row>
    <row r="15" spans="1:13" ht="12.75">
      <c r="A15">
        <v>13</v>
      </c>
      <c r="B15" t="s">
        <v>42</v>
      </c>
      <c r="C15" t="s">
        <v>20</v>
      </c>
      <c r="D15" t="s">
        <v>21</v>
      </c>
      <c r="E15">
        <v>0.5</v>
      </c>
      <c r="F15" s="1">
        <v>6</v>
      </c>
      <c r="G15">
        <v>29</v>
      </c>
      <c r="H15">
        <v>1</v>
      </c>
      <c r="I15" s="1">
        <f aca="true" t="shared" si="4" ref="I15:I25">H15*E15</f>
        <v>0.5</v>
      </c>
      <c r="J15" s="1">
        <f aca="true" t="shared" si="5" ref="J15:J25">I15*F15</f>
        <v>3</v>
      </c>
      <c r="K15" s="2">
        <f aca="true" t="shared" si="6" ref="K15:K25">H15*G15</f>
        <v>29</v>
      </c>
      <c r="M15" t="s">
        <v>37</v>
      </c>
    </row>
    <row r="16" spans="1:13" ht="12.75">
      <c r="A16">
        <v>14</v>
      </c>
      <c r="B16" t="s">
        <v>42</v>
      </c>
      <c r="C16" t="s">
        <v>51</v>
      </c>
      <c r="D16" t="s">
        <v>43</v>
      </c>
      <c r="E16">
        <v>0.5</v>
      </c>
      <c r="F16" s="1">
        <v>9</v>
      </c>
      <c r="G16">
        <v>29</v>
      </c>
      <c r="H16">
        <v>4</v>
      </c>
      <c r="I16" s="1">
        <f t="shared" si="4"/>
        <v>2</v>
      </c>
      <c r="J16" s="1">
        <f t="shared" si="5"/>
        <v>18</v>
      </c>
      <c r="K16" s="2">
        <f t="shared" si="6"/>
        <v>116</v>
      </c>
      <c r="M16" t="s">
        <v>37</v>
      </c>
    </row>
    <row r="17" spans="1:13" ht="12.75">
      <c r="A17">
        <v>15</v>
      </c>
      <c r="B17" t="s">
        <v>44</v>
      </c>
      <c r="E17">
        <v>0.33</v>
      </c>
      <c r="G17">
        <v>19</v>
      </c>
      <c r="I17" s="1">
        <v>1</v>
      </c>
      <c r="J17" s="1">
        <f t="shared" si="5"/>
        <v>0</v>
      </c>
      <c r="K17" s="2">
        <f t="shared" si="6"/>
        <v>0</v>
      </c>
      <c r="M17" t="s">
        <v>29</v>
      </c>
    </row>
    <row r="18" spans="1:13" ht="12.75">
      <c r="A18">
        <v>16</v>
      </c>
      <c r="B18" t="s">
        <v>45</v>
      </c>
      <c r="C18" t="s">
        <v>17</v>
      </c>
      <c r="D18" t="s">
        <v>17</v>
      </c>
      <c r="E18">
        <v>0.66</v>
      </c>
      <c r="F18" s="1">
        <v>10</v>
      </c>
      <c r="G18">
        <v>49</v>
      </c>
      <c r="H18">
        <v>1</v>
      </c>
      <c r="I18" s="1">
        <f t="shared" si="4"/>
        <v>0.66</v>
      </c>
      <c r="J18" s="1">
        <f t="shared" si="5"/>
        <v>6.6000000000000005</v>
      </c>
      <c r="K18" s="2">
        <f t="shared" si="6"/>
        <v>49</v>
      </c>
      <c r="M18" t="s">
        <v>29</v>
      </c>
    </row>
    <row r="19" spans="1:13" ht="12.75">
      <c r="A19">
        <v>17</v>
      </c>
      <c r="B19" t="s">
        <v>46</v>
      </c>
      <c r="C19" t="s">
        <v>20</v>
      </c>
      <c r="D19" t="s">
        <v>21</v>
      </c>
      <c r="E19">
        <v>0.5</v>
      </c>
      <c r="F19" s="1">
        <v>6.3</v>
      </c>
      <c r="G19">
        <v>26.95</v>
      </c>
      <c r="H19">
        <v>1</v>
      </c>
      <c r="I19" s="1">
        <f t="shared" si="4"/>
        <v>0.5</v>
      </c>
      <c r="J19" s="1">
        <f t="shared" si="5"/>
        <v>3.15</v>
      </c>
      <c r="K19" s="2">
        <f t="shared" si="6"/>
        <v>26.95</v>
      </c>
      <c r="M19" t="s">
        <v>31</v>
      </c>
    </row>
    <row r="20" spans="1:13" ht="12.75">
      <c r="A20">
        <v>18</v>
      </c>
      <c r="B20" t="s">
        <v>44</v>
      </c>
      <c r="C20" t="s">
        <v>49</v>
      </c>
      <c r="D20" t="s">
        <v>50</v>
      </c>
      <c r="E20">
        <v>0.35</v>
      </c>
      <c r="F20" s="1">
        <v>6.7</v>
      </c>
      <c r="G20">
        <v>19</v>
      </c>
      <c r="H20">
        <v>1</v>
      </c>
      <c r="I20" s="1">
        <f t="shared" si="4"/>
        <v>0.35</v>
      </c>
      <c r="J20" s="1">
        <f t="shared" si="5"/>
        <v>2.3449999999999998</v>
      </c>
      <c r="K20" s="2">
        <f>H20*G20</f>
        <v>19</v>
      </c>
      <c r="M20" t="s">
        <v>29</v>
      </c>
    </row>
    <row r="21" spans="1:13" ht="12.75">
      <c r="A21">
        <v>19</v>
      </c>
      <c r="B21" t="s">
        <v>22</v>
      </c>
      <c r="C21" t="s">
        <v>39</v>
      </c>
      <c r="D21" t="s">
        <v>39</v>
      </c>
      <c r="E21">
        <v>0.5</v>
      </c>
      <c r="F21" s="1">
        <v>6.5</v>
      </c>
      <c r="G21">
        <v>15</v>
      </c>
      <c r="H21">
        <v>1</v>
      </c>
      <c r="I21" s="1">
        <f t="shared" si="4"/>
        <v>0.5</v>
      </c>
      <c r="J21" s="1">
        <f t="shared" si="5"/>
        <v>3.25</v>
      </c>
      <c r="K21" s="2">
        <f t="shared" si="6"/>
        <v>15</v>
      </c>
      <c r="M21" t="s">
        <v>30</v>
      </c>
    </row>
    <row r="22" spans="1:13" ht="12.75">
      <c r="A22">
        <v>20</v>
      </c>
      <c r="B22" t="s">
        <v>52</v>
      </c>
      <c r="C22" t="s">
        <v>53</v>
      </c>
      <c r="D22" t="s">
        <v>39</v>
      </c>
      <c r="E22">
        <v>0.35</v>
      </c>
      <c r="F22" s="1">
        <v>8.25</v>
      </c>
      <c r="G22">
        <v>22</v>
      </c>
      <c r="H22">
        <v>1</v>
      </c>
      <c r="I22" s="1">
        <f t="shared" si="4"/>
        <v>0.35</v>
      </c>
      <c r="J22" s="1">
        <f t="shared" si="5"/>
        <v>2.8874999999999997</v>
      </c>
      <c r="K22" s="2">
        <f t="shared" si="6"/>
        <v>22</v>
      </c>
      <c r="M22" t="s">
        <v>54</v>
      </c>
    </row>
    <row r="23" spans="1:13" ht="12.75">
      <c r="A23">
        <v>21</v>
      </c>
      <c r="B23" t="s">
        <v>72</v>
      </c>
      <c r="C23" t="s">
        <v>73</v>
      </c>
      <c r="D23" t="s">
        <v>34</v>
      </c>
      <c r="E23">
        <v>0.5</v>
      </c>
      <c r="F23" s="1">
        <v>5.7</v>
      </c>
      <c r="G23">
        <v>15</v>
      </c>
      <c r="H23">
        <v>1</v>
      </c>
      <c r="I23" s="1">
        <f t="shared" si="4"/>
        <v>0.5</v>
      </c>
      <c r="J23" s="1">
        <f t="shared" si="5"/>
        <v>2.85</v>
      </c>
      <c r="K23" s="2">
        <f t="shared" si="6"/>
        <v>15</v>
      </c>
      <c r="M23" t="s">
        <v>28</v>
      </c>
    </row>
    <row r="24" spans="1:13" ht="12.75">
      <c r="A24">
        <v>22</v>
      </c>
      <c r="B24" t="s">
        <v>4</v>
      </c>
      <c r="C24" t="s">
        <v>74</v>
      </c>
      <c r="D24" t="s">
        <v>39</v>
      </c>
      <c r="E24">
        <v>0.5</v>
      </c>
      <c r="F24" s="1">
        <v>10.5</v>
      </c>
      <c r="G24">
        <v>49</v>
      </c>
      <c r="H24">
        <v>2</v>
      </c>
      <c r="I24" s="1">
        <f t="shared" si="4"/>
        <v>1</v>
      </c>
      <c r="J24" s="1">
        <f t="shared" si="5"/>
        <v>10.5</v>
      </c>
      <c r="K24" s="2">
        <f t="shared" si="6"/>
        <v>98</v>
      </c>
      <c r="M24" t="s">
        <v>29</v>
      </c>
    </row>
    <row r="25" spans="1:13" ht="12.75">
      <c r="A25">
        <v>23</v>
      </c>
      <c r="B25" t="s">
        <v>46</v>
      </c>
      <c r="C25" t="s">
        <v>76</v>
      </c>
      <c r="D25" t="s">
        <v>77</v>
      </c>
      <c r="E25">
        <v>0.5</v>
      </c>
      <c r="F25" s="1">
        <v>5.2</v>
      </c>
      <c r="G25">
        <v>24</v>
      </c>
      <c r="H25">
        <v>1</v>
      </c>
      <c r="I25" s="1">
        <f t="shared" si="4"/>
        <v>0.5</v>
      </c>
      <c r="J25" s="1">
        <f t="shared" si="5"/>
        <v>2.6</v>
      </c>
      <c r="K25" s="2">
        <f t="shared" si="6"/>
        <v>24</v>
      </c>
      <c r="M25" t="s">
        <v>31</v>
      </c>
    </row>
    <row r="27" spans="9:11" ht="12.75">
      <c r="I27" s="1">
        <f>SUM(I3:I26)</f>
        <v>14.290000000000001</v>
      </c>
      <c r="J27" s="1">
        <f>SUM(J3:J26)</f>
        <v>98.83149999999999</v>
      </c>
      <c r="K27" s="2">
        <f>SUM(K3:K26)</f>
        <v>716.95</v>
      </c>
    </row>
    <row r="28" spans="8:10" ht="12.75">
      <c r="H28" t="s">
        <v>75</v>
      </c>
      <c r="I28" s="1">
        <f>I27/5</f>
        <v>2.858</v>
      </c>
      <c r="J28" s="1">
        <f>J27/5</f>
        <v>19.766299999999998</v>
      </c>
    </row>
    <row r="31" ht="12.75">
      <c r="B31" t="s">
        <v>55</v>
      </c>
    </row>
    <row r="32" spans="2:3" ht="12.75">
      <c r="B32" t="s">
        <v>56</v>
      </c>
      <c r="C32" t="s">
        <v>57</v>
      </c>
    </row>
    <row r="33" spans="2:3" ht="12.75">
      <c r="B33" t="s">
        <v>58</v>
      </c>
      <c r="C33" t="s">
        <v>59</v>
      </c>
    </row>
    <row r="34" spans="2:3" ht="12.75">
      <c r="B34" t="s">
        <v>60</v>
      </c>
      <c r="C34" t="s">
        <v>42</v>
      </c>
    </row>
    <row r="35" spans="2:3" ht="12.75">
      <c r="B35" t="s">
        <v>70</v>
      </c>
      <c r="C35" t="s">
        <v>71</v>
      </c>
    </row>
    <row r="36" ht="12.75">
      <c r="C36" t="s">
        <v>22</v>
      </c>
    </row>
    <row r="37" spans="2:3" ht="12.75">
      <c r="B37" t="s">
        <v>61</v>
      </c>
      <c r="C37" t="s">
        <v>62</v>
      </c>
    </row>
    <row r="38" ht="12.75">
      <c r="C38" t="s">
        <v>63</v>
      </c>
    </row>
    <row r="39" ht="12.75">
      <c r="C39" t="s">
        <v>64</v>
      </c>
    </row>
    <row r="40" spans="2:3" ht="12.75">
      <c r="B40" t="s">
        <v>65</v>
      </c>
      <c r="C40" t="s">
        <v>5</v>
      </c>
    </row>
    <row r="41" ht="12.75">
      <c r="C41" t="s">
        <v>66</v>
      </c>
    </row>
    <row r="42" ht="12.75">
      <c r="C42" t="s">
        <v>67</v>
      </c>
    </row>
    <row r="43" ht="12.75">
      <c r="C43" t="s">
        <v>68</v>
      </c>
    </row>
    <row r="44" ht="12.75">
      <c r="C44" t="s">
        <v>69</v>
      </c>
    </row>
    <row r="45" ht="12.75">
      <c r="C45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Lundbeck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Hammerstrøm</dc:creator>
  <cp:keywords/>
  <dc:description/>
  <cp:lastModifiedBy>Morten Hammerstrøm</cp:lastModifiedBy>
  <dcterms:created xsi:type="dcterms:W3CDTF">2008-10-02T11:10:21Z</dcterms:created>
  <dcterms:modified xsi:type="dcterms:W3CDTF">2009-03-18T10:03:31Z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1672992242</vt:i4>
  </property>
  <property fmtid="{D5CDD505-2E9C-101B-9397-08002B2CF9AE}" pid="3" name="_NewReviewCycle">
    <vt:lpwstr/>
  </property>
  <property fmtid="{D5CDD505-2E9C-101B-9397-08002B2CF9AE}" pid="4" name="_EmailSubject">
    <vt:lpwstr>Referat af Ulkløb 3. oktober 2008</vt:lpwstr>
  </property>
  <property fmtid="{D5CDD505-2E9C-101B-9397-08002B2CF9AE}" pid="5" name="_AuthorEmail">
    <vt:lpwstr>JESH@Lundbeck.com</vt:lpwstr>
  </property>
  <property fmtid="{D5CDD505-2E9C-101B-9397-08002B2CF9AE}" pid="6" name="_AuthorEmailDisplayName">
    <vt:lpwstr>Jesper Hammerstrøm</vt:lpwstr>
  </property>
  <property fmtid="{D5CDD505-2E9C-101B-9397-08002B2CF9AE}" pid="7" name="_ReviewingToolsShownOnce">
    <vt:lpwstr/>
  </property>
</Properties>
</file>