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Øl menu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<sst xmlns="http://schemas.openxmlformats.org/spreadsheetml/2006/main" count="80" uniqueCount="58">
  <si>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%</t>
  </si>
  <si>
    <t>Pris</t>
  </si>
  <si>
    <t>Butik</t>
  </si>
  <si>
    <t>Brøckhouse</t>
  </si>
  <si>
    <t>Bryggeri</t>
  </si>
  <si>
    <t>Navn</t>
  </si>
  <si>
    <t>Carlsberg - Semper Ardens</t>
  </si>
  <si>
    <t>Påskebryg</t>
  </si>
  <si>
    <t>Bryghuset Svaneke</t>
  </si>
  <si>
    <t>Choko Stout</t>
  </si>
  <si>
    <t>SuperBest</t>
  </si>
  <si>
    <t>Ltr</t>
  </si>
  <si>
    <t>I alt:</t>
  </si>
  <si>
    <t>Drukket
stk.</t>
  </si>
  <si>
    <t>Købt
stk.</t>
  </si>
  <si>
    <t>Købt
beløb</t>
  </si>
  <si>
    <t>Drukket
beløb</t>
  </si>
  <si>
    <t>Easter Brew</t>
  </si>
  <si>
    <t>Irma</t>
  </si>
  <si>
    <t>Happy Easter</t>
  </si>
  <si>
    <t>Øl menu til ølklub møde 14/3-2008</t>
  </si>
  <si>
    <t>Deltagere: Morten, Peter, Jesper og Erik</t>
  </si>
  <si>
    <t>Gourmet Bryggeriet</t>
  </si>
  <si>
    <t>Barley Brew</t>
  </si>
  <si>
    <t>Købt
ltr.</t>
  </si>
  <si>
    <t>Drukket
ltr.</t>
  </si>
  <si>
    <t>Skands</t>
  </si>
  <si>
    <t>Herslev Bryghus</t>
  </si>
  <si>
    <t>Stjerne Bryg</t>
  </si>
  <si>
    <t>Mikkeler</t>
  </si>
  <si>
    <t>Fjordens Bryghus</t>
  </si>
  <si>
    <t>Påskeøl</t>
  </si>
  <si>
    <t>Antal deltagere:</t>
  </si>
  <si>
    <t>Pr. næse:</t>
  </si>
  <si>
    <t>Warwik Bryghus</t>
  </si>
  <si>
    <t>Kunøe Påskebryg</t>
  </si>
  <si>
    <t>Samsø Bryghus</t>
  </si>
  <si>
    <t>Påske Brygget</t>
  </si>
  <si>
    <t>Saison Påske</t>
  </si>
  <si>
    <t>Gouden Carolus</t>
  </si>
  <si>
    <t>Best Easter Wishes</t>
  </si>
  <si>
    <t>Big worse</t>
  </si>
  <si>
    <t>Black hole</t>
  </si>
  <si>
    <t>Jackie Brown</t>
  </si>
  <si>
    <t>Brooklyn Brewery</t>
  </si>
  <si>
    <t>Black Chocolate Stout</t>
  </si>
  <si>
    <t>Bock</t>
  </si>
  <si>
    <t>Ølfabrikken</t>
  </si>
  <si>
    <t>Highland Easter</t>
  </si>
  <si>
    <t>Super Brugsen</t>
  </si>
  <si>
    <t>Skagen Bryghus</t>
  </si>
  <si>
    <t>Påsketrold</t>
  </si>
  <si>
    <t>Bryggeriet Vestfyen</t>
  </si>
  <si>
    <t>Willemoes Påskebryg</t>
  </si>
  <si>
    <t>Braunstein</t>
  </si>
  <si>
    <t>Næsgaarden Påske</t>
  </si>
  <si>
    <t>Thisted  Bryghus</t>
  </si>
  <si>
    <t>Påske Stenøl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</si>
</sst>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/>
    </xf>
    <xf numFmtId="170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2" fontId="4" fillId="2" borderId="0" xfId="0" applyNumberFormat="1" applyFont="1" applyFill="1" applyAlignment="1">
      <alignment wrapText="1"/>
    </xf>
    <xf numFmtId="0" fontId="0" fillId="0" borderId="1" xfId="0" applyFill="1" applyBorder="1" applyAlignment="1">
      <alignment/>
    </xf>
    <xf numFmtId="0" fontId="5" fillId="3" borderId="0" xfId="0" applyFont="1" applyFill="1" applyAlignment="1">
      <alignment/>
    </xf>
    <xf numFmtId="170" fontId="5" fillId="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24.421875" style="0" customWidth="1"/>
    <col min="2" max="2" width="25.7109375" style="0" bestFit="1" customWidth="1"/>
    <col min="3" max="3" width="5.7109375" style="2" bestFit="1" customWidth="1"/>
    <col min="4" max="4" width="5.57421875" style="9" bestFit="1" customWidth="1"/>
    <col min="5" max="5" width="6.7109375" style="1" bestFit="1" customWidth="1"/>
    <col min="6" max="6" width="13.421875" style="0" bestFit="1" customWidth="1"/>
    <col min="7" max="7" width="5.28125" style="0" bestFit="1" customWidth="1"/>
    <col min="8" max="8" width="9.00390625" style="0" customWidth="1"/>
    <col min="10" max="10" width="8.00390625" style="9" customWidth="1"/>
    <col min="11" max="11" width="11.8515625" style="9" bestFit="1" customWidth="1"/>
    <col min="12" max="14" width="11.8515625" style="0" bestFit="1" customWidth="1"/>
  </cols>
  <sheetData>
    <row r="1" spans="1:12" ht="15">
      <c r="A1" s="19" t="s">
        <v>20</v>
      </c>
      <c r="B1" s="19"/>
      <c r="C1" s="20" t="s">
        <v>21</v>
      </c>
      <c r="D1" s="19"/>
      <c r="E1" s="19"/>
      <c r="F1" s="19"/>
      <c r="G1" s="19"/>
      <c r="H1" s="19"/>
      <c r="J1" s="21" t="s">
        <v>32</v>
      </c>
      <c r="K1" s="21"/>
      <c r="L1">
        <v>4</v>
      </c>
    </row>
    <row r="3" spans="1:14" ht="28.5">
      <c r="A3" s="10" t="s">
        <v>4</v>
      </c>
      <c r="B3" s="10" t="s">
        <v>5</v>
      </c>
      <c r="C3" s="11" t="s">
        <v>0</v>
      </c>
      <c r="D3" s="12" t="s">
        <v>11</v>
      </c>
      <c r="E3" s="13" t="s">
        <v>1</v>
      </c>
      <c r="F3" s="10" t="s">
        <v>2</v>
      </c>
      <c r="G3" s="15" t="s">
        <v>14</v>
      </c>
      <c r="H3" s="15" t="s">
        <v>13</v>
      </c>
      <c r="I3" s="14"/>
      <c r="J3" s="17" t="s">
        <v>24</v>
      </c>
      <c r="K3" s="17" t="s">
        <v>25</v>
      </c>
      <c r="L3" s="14"/>
      <c r="M3" s="16" t="s">
        <v>15</v>
      </c>
      <c r="N3" s="16" t="s">
        <v>16</v>
      </c>
    </row>
    <row r="5" spans="1:14" ht="12.75">
      <c r="A5" s="6" t="s">
        <v>6</v>
      </c>
      <c r="B5" s="3" t="s">
        <v>17</v>
      </c>
      <c r="C5" s="4">
        <v>6.5</v>
      </c>
      <c r="D5" s="8">
        <v>0.66</v>
      </c>
      <c r="E5" s="8">
        <v>30</v>
      </c>
      <c r="F5" s="3" t="s">
        <v>18</v>
      </c>
      <c r="G5" s="3">
        <v>2</v>
      </c>
      <c r="H5" s="3"/>
      <c r="J5" s="9">
        <f>G5*D5</f>
        <v>1.32</v>
      </c>
      <c r="K5" s="9">
        <f>H5*D5</f>
        <v>0</v>
      </c>
      <c r="M5">
        <f>G5*E5</f>
        <v>60</v>
      </c>
      <c r="N5">
        <f>H5*E5</f>
        <v>0</v>
      </c>
    </row>
    <row r="6" spans="1:14" ht="12.75">
      <c r="A6" s="25" t="s">
        <v>22</v>
      </c>
      <c r="B6" s="6" t="s">
        <v>46</v>
      </c>
      <c r="C6" s="4">
        <v>7.2</v>
      </c>
      <c r="D6" s="8">
        <v>0.66</v>
      </c>
      <c r="E6" s="8">
        <v>25</v>
      </c>
      <c r="F6" s="3" t="s">
        <v>18</v>
      </c>
      <c r="G6" s="3">
        <v>1</v>
      </c>
      <c r="H6" s="3">
        <v>1</v>
      </c>
      <c r="J6" s="9">
        <f>G6*D6</f>
        <v>0.66</v>
      </c>
      <c r="K6" s="9">
        <f>H6*D6</f>
        <v>0.66</v>
      </c>
      <c r="M6">
        <f>G6*E6</f>
        <v>25</v>
      </c>
      <c r="N6">
        <f>H6*E6</f>
        <v>25</v>
      </c>
    </row>
    <row r="7" spans="1:14" ht="12.75">
      <c r="A7" s="26"/>
      <c r="B7" s="6" t="s">
        <v>19</v>
      </c>
      <c r="C7" s="4">
        <v>6</v>
      </c>
      <c r="D7" s="8">
        <v>0.66</v>
      </c>
      <c r="E7" s="8">
        <v>25</v>
      </c>
      <c r="F7" s="3" t="s">
        <v>18</v>
      </c>
      <c r="G7" s="3">
        <v>2</v>
      </c>
      <c r="H7" s="3">
        <v>2</v>
      </c>
      <c r="J7" s="9">
        <f>G7*D7</f>
        <v>1.32</v>
      </c>
      <c r="K7" s="9">
        <f>H7*D7</f>
        <v>1.32</v>
      </c>
      <c r="M7">
        <f>G7*E7</f>
        <v>50</v>
      </c>
      <c r="N7">
        <f>H7*E7</f>
        <v>50</v>
      </c>
    </row>
    <row r="8" spans="1:14" ht="12.75">
      <c r="A8" s="26"/>
      <c r="B8" s="6" t="s">
        <v>23</v>
      </c>
      <c r="C8" s="4">
        <v>10.5</v>
      </c>
      <c r="D8" s="8">
        <v>0.66</v>
      </c>
      <c r="E8" s="8">
        <v>25</v>
      </c>
      <c r="F8" s="3" t="s">
        <v>18</v>
      </c>
      <c r="G8" s="3">
        <v>2</v>
      </c>
      <c r="H8" s="3">
        <v>2</v>
      </c>
      <c r="J8" s="9">
        <f aca="true" t="shared" si="0" ref="J8:J27">G8*D8</f>
        <v>1.32</v>
      </c>
      <c r="K8" s="9">
        <f aca="true" t="shared" si="1" ref="K8:K27">H8*D8</f>
        <v>1.32</v>
      </c>
      <c r="M8">
        <f aca="true" t="shared" si="2" ref="M8:M27">G8*E8</f>
        <v>50</v>
      </c>
      <c r="N8">
        <f aca="true" t="shared" si="3" ref="N8:N27">H8*E8</f>
        <v>50</v>
      </c>
    </row>
    <row r="9" spans="1:14" ht="12.75">
      <c r="A9" s="27"/>
      <c r="B9" s="6" t="s">
        <v>38</v>
      </c>
      <c r="C9" s="4">
        <v>7.5</v>
      </c>
      <c r="D9" s="8">
        <v>0.75</v>
      </c>
      <c r="E9" s="8">
        <v>30</v>
      </c>
      <c r="F9" s="3" t="s">
        <v>10</v>
      </c>
      <c r="G9" s="3">
        <v>1</v>
      </c>
      <c r="H9" s="3">
        <v>1</v>
      </c>
      <c r="J9" s="9">
        <f t="shared" si="0"/>
        <v>0.75</v>
      </c>
      <c r="K9" s="9">
        <f t="shared" si="1"/>
        <v>0.75</v>
      </c>
      <c r="M9">
        <f t="shared" si="2"/>
        <v>30</v>
      </c>
      <c r="N9">
        <f t="shared" si="3"/>
        <v>30</v>
      </c>
    </row>
    <row r="10" spans="1:14" ht="12.75">
      <c r="A10" s="6" t="s">
        <v>3</v>
      </c>
      <c r="B10" s="6" t="s">
        <v>7</v>
      </c>
      <c r="C10" s="4">
        <v>7.5</v>
      </c>
      <c r="D10" s="8">
        <v>0.5</v>
      </c>
      <c r="E10" s="8">
        <v>30</v>
      </c>
      <c r="F10" s="3" t="s">
        <v>18</v>
      </c>
      <c r="G10" s="3">
        <v>2</v>
      </c>
      <c r="H10" s="3">
        <v>2</v>
      </c>
      <c r="J10" s="9">
        <f t="shared" si="0"/>
        <v>1</v>
      </c>
      <c r="K10" s="9">
        <f t="shared" si="1"/>
        <v>1</v>
      </c>
      <c r="M10">
        <f t="shared" si="2"/>
        <v>60</v>
      </c>
      <c r="N10">
        <f t="shared" si="3"/>
        <v>60</v>
      </c>
    </row>
    <row r="11" spans="1:14" ht="12.75">
      <c r="A11" s="6" t="s">
        <v>26</v>
      </c>
      <c r="B11" s="3" t="s">
        <v>7</v>
      </c>
      <c r="C11" s="4">
        <v>6.2</v>
      </c>
      <c r="D11" s="8">
        <v>0.7</v>
      </c>
      <c r="E11" s="8">
        <v>40</v>
      </c>
      <c r="F11" s="3" t="s">
        <v>18</v>
      </c>
      <c r="G11" s="3">
        <v>1</v>
      </c>
      <c r="H11" s="3">
        <v>1</v>
      </c>
      <c r="J11" s="9">
        <f t="shared" si="0"/>
        <v>0.7</v>
      </c>
      <c r="K11" s="9">
        <f t="shared" si="1"/>
        <v>0.7</v>
      </c>
      <c r="M11">
        <f t="shared" si="2"/>
        <v>40</v>
      </c>
      <c r="N11">
        <f t="shared" si="3"/>
        <v>40</v>
      </c>
    </row>
    <row r="12" spans="1:14" ht="12.75">
      <c r="A12" s="3" t="s">
        <v>27</v>
      </c>
      <c r="B12" s="3" t="s">
        <v>28</v>
      </c>
      <c r="C12" s="4">
        <v>9</v>
      </c>
      <c r="D12" s="8">
        <v>0.5</v>
      </c>
      <c r="E12" s="5">
        <v>29</v>
      </c>
      <c r="F12" s="3" t="s">
        <v>18</v>
      </c>
      <c r="G12" s="3">
        <v>2</v>
      </c>
      <c r="H12" s="3">
        <v>1</v>
      </c>
      <c r="J12" s="9">
        <f t="shared" si="0"/>
        <v>1</v>
      </c>
      <c r="K12" s="9">
        <f t="shared" si="1"/>
        <v>0.5</v>
      </c>
      <c r="M12">
        <f t="shared" si="2"/>
        <v>58</v>
      </c>
      <c r="N12">
        <f t="shared" si="3"/>
        <v>29</v>
      </c>
    </row>
    <row r="13" spans="1:14" ht="12.75">
      <c r="A13" s="3" t="s">
        <v>30</v>
      </c>
      <c r="B13" s="3" t="s">
        <v>31</v>
      </c>
      <c r="C13" s="4">
        <v>6.5</v>
      </c>
      <c r="D13" s="8">
        <v>0.5</v>
      </c>
      <c r="E13" s="5">
        <v>40</v>
      </c>
      <c r="F13" s="3" t="s">
        <v>10</v>
      </c>
      <c r="G13" s="3">
        <v>1</v>
      </c>
      <c r="H13" s="3">
        <v>1</v>
      </c>
      <c r="J13" s="9">
        <f t="shared" si="0"/>
        <v>0.5</v>
      </c>
      <c r="K13" s="9">
        <f t="shared" si="1"/>
        <v>0.5</v>
      </c>
      <c r="M13">
        <f t="shared" si="2"/>
        <v>40</v>
      </c>
      <c r="N13">
        <f t="shared" si="3"/>
        <v>40</v>
      </c>
    </row>
    <row r="14" spans="1:14" ht="12.75">
      <c r="A14" s="22" t="s">
        <v>8</v>
      </c>
      <c r="B14" s="3" t="s">
        <v>7</v>
      </c>
      <c r="C14" s="4">
        <v>5.7</v>
      </c>
      <c r="D14" s="8">
        <v>0.5</v>
      </c>
      <c r="E14" s="5">
        <v>30</v>
      </c>
      <c r="F14" s="3" t="s">
        <v>10</v>
      </c>
      <c r="G14" s="3">
        <v>2</v>
      </c>
      <c r="H14" s="3">
        <v>1</v>
      </c>
      <c r="J14" s="9">
        <f t="shared" si="0"/>
        <v>1</v>
      </c>
      <c r="K14" s="9">
        <f t="shared" si="1"/>
        <v>0.5</v>
      </c>
      <c r="M14">
        <f t="shared" si="2"/>
        <v>60</v>
      </c>
      <c r="N14">
        <f t="shared" si="3"/>
        <v>30</v>
      </c>
    </row>
    <row r="15" spans="1:14" ht="12.75">
      <c r="A15" s="23"/>
      <c r="B15" s="3" t="s">
        <v>9</v>
      </c>
      <c r="C15" s="4">
        <v>5.7</v>
      </c>
      <c r="D15" s="8">
        <v>0.5</v>
      </c>
      <c r="E15" s="5">
        <v>30</v>
      </c>
      <c r="F15" s="3" t="s">
        <v>10</v>
      </c>
      <c r="G15" s="3">
        <v>2</v>
      </c>
      <c r="H15" s="3">
        <v>1</v>
      </c>
      <c r="J15" s="9">
        <f t="shared" si="0"/>
        <v>1</v>
      </c>
      <c r="K15" s="9">
        <f t="shared" si="1"/>
        <v>0.5</v>
      </c>
      <c r="M15">
        <f t="shared" si="2"/>
        <v>60</v>
      </c>
      <c r="N15">
        <f t="shared" si="3"/>
        <v>30</v>
      </c>
    </row>
    <row r="16" spans="1:14" ht="12.75">
      <c r="A16" s="3" t="s">
        <v>36</v>
      </c>
      <c r="B16" s="3" t="s">
        <v>37</v>
      </c>
      <c r="C16" s="4">
        <v>6</v>
      </c>
      <c r="D16" s="8">
        <v>0.5</v>
      </c>
      <c r="E16" s="5">
        <v>30</v>
      </c>
      <c r="F16" s="3" t="s">
        <v>10</v>
      </c>
      <c r="G16" s="3">
        <v>1</v>
      </c>
      <c r="H16" s="3">
        <v>1</v>
      </c>
      <c r="J16" s="9">
        <f t="shared" si="0"/>
        <v>0.5</v>
      </c>
      <c r="K16" s="9">
        <f t="shared" si="1"/>
        <v>0.5</v>
      </c>
      <c r="M16">
        <f t="shared" si="2"/>
        <v>30</v>
      </c>
      <c r="N16">
        <f t="shared" si="3"/>
        <v>30</v>
      </c>
    </row>
    <row r="17" spans="1:14" ht="12.75">
      <c r="A17" s="3" t="s">
        <v>39</v>
      </c>
      <c r="B17" s="3" t="s">
        <v>40</v>
      </c>
      <c r="C17" s="4">
        <v>7.5</v>
      </c>
      <c r="D17" s="8">
        <v>0.75</v>
      </c>
      <c r="E17" s="5">
        <v>43</v>
      </c>
      <c r="F17" s="3" t="s">
        <v>10</v>
      </c>
      <c r="G17" s="3">
        <v>1</v>
      </c>
      <c r="H17" s="3">
        <v>1</v>
      </c>
      <c r="J17" s="9">
        <f t="shared" si="0"/>
        <v>0.75</v>
      </c>
      <c r="K17" s="9">
        <f t="shared" si="1"/>
        <v>0.75</v>
      </c>
      <c r="M17">
        <f t="shared" si="2"/>
        <v>43</v>
      </c>
      <c r="N17">
        <f t="shared" si="3"/>
        <v>43</v>
      </c>
    </row>
    <row r="18" spans="1:14" ht="12.75">
      <c r="A18" s="3" t="s">
        <v>34</v>
      </c>
      <c r="B18" s="3" t="s">
        <v>35</v>
      </c>
      <c r="C18" s="4">
        <v>6.1</v>
      </c>
      <c r="D18" s="8">
        <v>0.5</v>
      </c>
      <c r="E18" s="5">
        <v>35</v>
      </c>
      <c r="F18" s="3" t="s">
        <v>10</v>
      </c>
      <c r="G18" s="3">
        <v>1</v>
      </c>
      <c r="H18" s="3">
        <v>1</v>
      </c>
      <c r="J18" s="9">
        <f t="shared" si="0"/>
        <v>0.5</v>
      </c>
      <c r="K18" s="9">
        <f t="shared" si="1"/>
        <v>0.5</v>
      </c>
      <c r="M18">
        <f t="shared" si="2"/>
        <v>35</v>
      </c>
      <c r="N18">
        <f t="shared" si="3"/>
        <v>35</v>
      </c>
    </row>
    <row r="19" spans="1:14" ht="12.75">
      <c r="A19" s="22" t="s">
        <v>29</v>
      </c>
      <c r="B19" s="3" t="s">
        <v>41</v>
      </c>
      <c r="C19" s="4">
        <v>12</v>
      </c>
      <c r="D19" s="8">
        <v>0.38</v>
      </c>
      <c r="E19" s="5">
        <v>50</v>
      </c>
      <c r="F19" s="3" t="s">
        <v>10</v>
      </c>
      <c r="G19" s="3">
        <v>1</v>
      </c>
      <c r="H19" s="3">
        <v>1</v>
      </c>
      <c r="J19" s="9">
        <f t="shared" si="0"/>
        <v>0.38</v>
      </c>
      <c r="K19" s="9">
        <f t="shared" si="1"/>
        <v>0.38</v>
      </c>
      <c r="M19">
        <f t="shared" si="2"/>
        <v>50</v>
      </c>
      <c r="N19">
        <f t="shared" si="3"/>
        <v>50</v>
      </c>
    </row>
    <row r="20" spans="1:14" ht="12.75">
      <c r="A20" s="24"/>
      <c r="B20" s="7" t="s">
        <v>42</v>
      </c>
      <c r="C20" s="4">
        <v>13.1</v>
      </c>
      <c r="D20" s="8">
        <v>0.38</v>
      </c>
      <c r="E20" s="5">
        <v>50</v>
      </c>
      <c r="F20" s="3" t="s">
        <v>10</v>
      </c>
      <c r="G20" s="3">
        <v>1</v>
      </c>
      <c r="H20" s="3">
        <v>1</v>
      </c>
      <c r="J20" s="9">
        <f t="shared" si="0"/>
        <v>0.38</v>
      </c>
      <c r="K20" s="9">
        <f t="shared" si="1"/>
        <v>0.38</v>
      </c>
      <c r="M20">
        <f t="shared" si="2"/>
        <v>50</v>
      </c>
      <c r="N20">
        <f t="shared" si="3"/>
        <v>50</v>
      </c>
    </row>
    <row r="21" spans="1:14" ht="12.75">
      <c r="A21" s="23"/>
      <c r="B21" s="3" t="s">
        <v>43</v>
      </c>
      <c r="C21" s="4">
        <v>6</v>
      </c>
      <c r="D21" s="8">
        <v>0.5</v>
      </c>
      <c r="E21" s="5">
        <v>40</v>
      </c>
      <c r="F21" s="3" t="s">
        <v>10</v>
      </c>
      <c r="G21" s="3">
        <v>2</v>
      </c>
      <c r="H21" s="3">
        <v>1</v>
      </c>
      <c r="J21" s="9">
        <f t="shared" si="0"/>
        <v>1</v>
      </c>
      <c r="K21" s="9">
        <f t="shared" si="1"/>
        <v>0.5</v>
      </c>
      <c r="M21">
        <f t="shared" si="2"/>
        <v>80</v>
      </c>
      <c r="N21">
        <f t="shared" si="3"/>
        <v>40</v>
      </c>
    </row>
    <row r="22" spans="1:14" ht="12.75">
      <c r="A22" s="3" t="s">
        <v>44</v>
      </c>
      <c r="B22" s="3" t="s">
        <v>45</v>
      </c>
      <c r="C22" s="4">
        <v>10.6</v>
      </c>
      <c r="D22" s="8">
        <v>0.36</v>
      </c>
      <c r="E22" s="5">
        <v>20</v>
      </c>
      <c r="F22" s="3" t="s">
        <v>10</v>
      </c>
      <c r="G22" s="3">
        <v>1</v>
      </c>
      <c r="H22" s="3">
        <v>1</v>
      </c>
      <c r="J22" s="9">
        <f t="shared" si="0"/>
        <v>0.36</v>
      </c>
      <c r="K22" s="9">
        <f t="shared" si="1"/>
        <v>0.36</v>
      </c>
      <c r="M22">
        <f t="shared" si="2"/>
        <v>20</v>
      </c>
      <c r="N22">
        <f t="shared" si="3"/>
        <v>20</v>
      </c>
    </row>
    <row r="23" spans="1:14" ht="12.75">
      <c r="A23" s="3" t="s">
        <v>47</v>
      </c>
      <c r="B23" s="3" t="s">
        <v>48</v>
      </c>
      <c r="C23" s="4">
        <v>6.5</v>
      </c>
      <c r="D23" s="8">
        <v>0.75</v>
      </c>
      <c r="E23" s="5">
        <v>49</v>
      </c>
      <c r="F23" s="3" t="s">
        <v>49</v>
      </c>
      <c r="G23" s="3">
        <v>1</v>
      </c>
      <c r="H23" s="3">
        <v>1</v>
      </c>
      <c r="J23" s="9">
        <f t="shared" si="0"/>
        <v>0.75</v>
      </c>
      <c r="K23" s="9">
        <f t="shared" si="1"/>
        <v>0.75</v>
      </c>
      <c r="M23">
        <f t="shared" si="2"/>
        <v>49</v>
      </c>
      <c r="N23">
        <f t="shared" si="3"/>
        <v>49</v>
      </c>
    </row>
    <row r="24" spans="1:14" ht="12.75">
      <c r="A24" s="3" t="s">
        <v>50</v>
      </c>
      <c r="B24" s="3" t="s">
        <v>51</v>
      </c>
      <c r="C24" s="4">
        <v>6</v>
      </c>
      <c r="D24" s="8">
        <v>0.5</v>
      </c>
      <c r="E24" s="5">
        <v>35</v>
      </c>
      <c r="F24" s="3" t="s">
        <v>49</v>
      </c>
      <c r="G24" s="3">
        <v>1</v>
      </c>
      <c r="H24" s="3">
        <v>1</v>
      </c>
      <c r="J24" s="9">
        <f t="shared" si="0"/>
        <v>0.5</v>
      </c>
      <c r="K24" s="9">
        <f t="shared" si="1"/>
        <v>0.5</v>
      </c>
      <c r="M24">
        <f t="shared" si="2"/>
        <v>35</v>
      </c>
      <c r="N24">
        <f t="shared" si="3"/>
        <v>35</v>
      </c>
    </row>
    <row r="25" spans="1:14" ht="12.75">
      <c r="A25" s="18" t="s">
        <v>52</v>
      </c>
      <c r="B25" s="18" t="s">
        <v>53</v>
      </c>
      <c r="C25" s="4">
        <v>6.5</v>
      </c>
      <c r="D25" s="8">
        <v>0.5</v>
      </c>
      <c r="E25" s="5">
        <v>30</v>
      </c>
      <c r="F25" s="18" t="s">
        <v>49</v>
      </c>
      <c r="G25" s="18">
        <v>1</v>
      </c>
      <c r="H25" s="18">
        <v>1</v>
      </c>
      <c r="J25" s="9">
        <f t="shared" si="0"/>
        <v>0.5</v>
      </c>
      <c r="K25" s="9">
        <f t="shared" si="1"/>
        <v>0.5</v>
      </c>
      <c r="M25">
        <f t="shared" si="2"/>
        <v>30</v>
      </c>
      <c r="N25">
        <f t="shared" si="3"/>
        <v>30</v>
      </c>
    </row>
    <row r="26" spans="1:14" ht="12.75">
      <c r="A26" s="18" t="s">
        <v>54</v>
      </c>
      <c r="B26" s="18" t="s">
        <v>55</v>
      </c>
      <c r="C26" s="4">
        <v>6.5</v>
      </c>
      <c r="D26" s="8">
        <v>0.5</v>
      </c>
      <c r="E26" s="5">
        <v>30</v>
      </c>
      <c r="F26" s="18" t="s">
        <v>49</v>
      </c>
      <c r="G26" s="18">
        <v>1</v>
      </c>
      <c r="H26" s="18">
        <v>1</v>
      </c>
      <c r="J26" s="9">
        <f t="shared" si="0"/>
        <v>0.5</v>
      </c>
      <c r="K26" s="9">
        <f t="shared" si="1"/>
        <v>0.5</v>
      </c>
      <c r="M26">
        <f t="shared" si="2"/>
        <v>30</v>
      </c>
      <c r="N26">
        <f t="shared" si="3"/>
        <v>30</v>
      </c>
    </row>
    <row r="27" spans="1:14" ht="12.75">
      <c r="A27" s="18" t="s">
        <v>56</v>
      </c>
      <c r="B27" s="18" t="s">
        <v>57</v>
      </c>
      <c r="C27" s="4">
        <v>7.5</v>
      </c>
      <c r="D27" s="8">
        <v>0.5</v>
      </c>
      <c r="E27" s="5">
        <v>35</v>
      </c>
      <c r="F27" s="18" t="s">
        <v>49</v>
      </c>
      <c r="G27" s="18">
        <v>1</v>
      </c>
      <c r="H27" s="18">
        <v>1</v>
      </c>
      <c r="J27" s="9">
        <f t="shared" si="0"/>
        <v>0.5</v>
      </c>
      <c r="K27" s="9">
        <f t="shared" si="1"/>
        <v>0.5</v>
      </c>
      <c r="M27">
        <f t="shared" si="2"/>
        <v>35</v>
      </c>
      <c r="N27">
        <f t="shared" si="3"/>
        <v>35</v>
      </c>
    </row>
    <row r="29" spans="1:14" ht="15">
      <c r="A29" s="19" t="s">
        <v>12</v>
      </c>
      <c r="B29" s="19"/>
      <c r="J29" s="9">
        <f>SUM(J5:J28)</f>
        <v>17.19</v>
      </c>
      <c r="K29" s="9">
        <f>SUM(K5:K28)</f>
        <v>13.870000000000001</v>
      </c>
      <c r="M29">
        <f>SUM(M5:M28)</f>
        <v>1020</v>
      </c>
      <c r="N29">
        <f>SUM(N5:N28)</f>
        <v>831</v>
      </c>
    </row>
    <row r="32" spans="1:14" ht="12.75">
      <c r="A32" t="s">
        <v>33</v>
      </c>
      <c r="J32" s="9">
        <f>J29/L1</f>
        <v>4.2975</v>
      </c>
      <c r="K32" s="9">
        <f>K29/L1</f>
        <v>3.4675000000000002</v>
      </c>
      <c r="L32" s="9"/>
      <c r="M32" s="9">
        <f>M29/L1</f>
        <v>255</v>
      </c>
      <c r="N32" s="9">
        <f>N29/L1</f>
        <v>207.75</v>
      </c>
    </row>
  </sheetData>
  <mergeCells count="7">
    <mergeCell ref="A29:B29"/>
    <mergeCell ref="C1:H1"/>
    <mergeCell ref="A1:B1"/>
    <mergeCell ref="J1:K1"/>
    <mergeCell ref="A14:A15"/>
    <mergeCell ref="A19:A21"/>
    <mergeCell ref="A6:A9"/>
  </mergeCells>
  <printOptions/>
  <pageMargins left="0.75" right="0.75" top="1" bottom="1" header="0.5" footer="0.5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Morten Hammerstrøm</cp:lastModifiedBy>
  <cp:lastPrinted>2007-03-09T17:20:40Z</cp:lastPrinted>
  <dcterms:created xsi:type="dcterms:W3CDTF">2005-11-27T16:33:53Z</dcterms:created>
  <dcterms:modified xsi:type="dcterms:W3CDTF">2009-03-18T10:05:01Z</dcterms:modified>
  <cp:category/>
  <cp:version/>
  <cp:contentType/>
  <cp:contentStatus/>
</cp:coreProperties>
</file>