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776" windowHeight="11916"/>
  </bookViews>
  <sheets>
    <sheet name="Alle ø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I59" i="1"/>
  <c r="J59" i="1"/>
  <c r="K59" i="1"/>
  <c r="L59" i="1"/>
  <c r="M59" i="1"/>
  <c r="N59" i="1"/>
  <c r="O59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4" i="1"/>
  <c r="P3" i="1"/>
  <c r="P2" i="1"/>
  <c r="P59" i="1" l="1"/>
</calcChain>
</file>

<file path=xl/sharedStrings.xml><?xml version="1.0" encoding="utf-8"?>
<sst xmlns="http://schemas.openxmlformats.org/spreadsheetml/2006/main" count="363" uniqueCount="199">
  <si>
    <t>Ølnavn</t>
  </si>
  <si>
    <t>Bryggeri</t>
  </si>
  <si>
    <t>ABV</t>
  </si>
  <si>
    <t>Volume</t>
  </si>
  <si>
    <t>Type</t>
  </si>
  <si>
    <t>Ratebeer</t>
  </si>
  <si>
    <t>Swedish Wash</t>
  </si>
  <si>
    <t>Belgian Strong Ale</t>
  </si>
  <si>
    <t>750 ml</t>
  </si>
  <si>
    <t>71/60</t>
  </si>
  <si>
    <t>Saison Bernice</t>
  </si>
  <si>
    <t>Mikkeller</t>
  </si>
  <si>
    <t>Saison</t>
  </si>
  <si>
    <t>100/100</t>
  </si>
  <si>
    <t>Øl Nagelfar</t>
  </si>
  <si>
    <t>Mikkeller San Diego</t>
  </si>
  <si>
    <t>Barley Wine</t>
  </si>
  <si>
    <t>84/47</t>
  </si>
  <si>
    <t>Mikhail</t>
  </si>
  <si>
    <t>Stone</t>
  </si>
  <si>
    <t>Imperial Russian Stout</t>
  </si>
  <si>
    <t>500 ml</t>
  </si>
  <si>
    <t>99/92</t>
  </si>
  <si>
    <t>Grande Reserve Rum</t>
  </si>
  <si>
    <t>Chimay</t>
  </si>
  <si>
    <t>98/98</t>
  </si>
  <si>
    <t>Sante Adairius</t>
  </si>
  <si>
    <t>Cask 200</t>
  </si>
  <si>
    <t>99/99</t>
  </si>
  <si>
    <t>Aminal</t>
  </si>
  <si>
    <t>Corralitos Brewing Co</t>
  </si>
  <si>
    <t>Wreck Ale</t>
  </si>
  <si>
    <t>Traditional Ale</t>
  </si>
  <si>
    <t>69/87</t>
  </si>
  <si>
    <t>Boon Oude Geuze (Vermouth)</t>
  </si>
  <si>
    <t>Lambic Geuze</t>
  </si>
  <si>
    <t>98/49</t>
  </si>
  <si>
    <t>Speciation Megatrajectory</t>
  </si>
  <si>
    <t>Speciation</t>
  </si>
  <si>
    <t>?</t>
  </si>
  <si>
    <t>Sour Ale</t>
  </si>
  <si>
    <t>97/91</t>
  </si>
  <si>
    <t>Forklift Work</t>
  </si>
  <si>
    <t>Decadence 2017</t>
  </si>
  <si>
    <t>Alesmith</t>
  </si>
  <si>
    <t>Imperial Stout</t>
  </si>
  <si>
    <t>95/54</t>
  </si>
  <si>
    <t>Dark Sky</t>
  </si>
  <si>
    <t>Bryghuset Møn</t>
  </si>
  <si>
    <t>67/14</t>
  </si>
  <si>
    <t>Reforged</t>
  </si>
  <si>
    <t>American Strong Ale</t>
  </si>
  <si>
    <t>Speedway Stout Barrel Aged</t>
  </si>
  <si>
    <t>Double Black Mash 2016</t>
  </si>
  <si>
    <t>Double Black Mash 2017</t>
  </si>
  <si>
    <t>Double Black Mash 2018</t>
  </si>
  <si>
    <t>Amager Bryghus</t>
  </si>
  <si>
    <t>100/95</t>
  </si>
  <si>
    <t>375 ml</t>
  </si>
  <si>
    <t>Temptation</t>
  </si>
  <si>
    <t>Russian River</t>
  </si>
  <si>
    <t>Vanilla Cherry Dogpatch</t>
  </si>
  <si>
    <t>Almanac</t>
  </si>
  <si>
    <t>Sour Red</t>
  </si>
  <si>
    <t>98/94</t>
  </si>
  <si>
    <t>Double blush</t>
  </si>
  <si>
    <t>Berliner Weisse</t>
  </si>
  <si>
    <t>85/75</t>
  </si>
  <si>
    <t>Gose Nose Passion Fruit</t>
  </si>
  <si>
    <t>Gose</t>
  </si>
  <si>
    <t>47/29</t>
  </si>
  <si>
    <t>Apricot de Brettaville</t>
  </si>
  <si>
    <t>Supplication</t>
  </si>
  <si>
    <t>Limfjordsporter</t>
  </si>
  <si>
    <t>Thisted</t>
  </si>
  <si>
    <t>Baltic porter</t>
  </si>
  <si>
    <t>98/95</t>
  </si>
  <si>
    <t>Summer in the city</t>
  </si>
  <si>
    <t>98/93</t>
  </si>
  <si>
    <t>Consecration</t>
  </si>
  <si>
    <t>Hr. Frederiksen</t>
  </si>
  <si>
    <t>330 ml</t>
  </si>
  <si>
    <t>The Real Hr. Frederiksen</t>
  </si>
  <si>
    <t>Amager Bryghus/Evil Twin</t>
  </si>
  <si>
    <t>95/53</t>
  </si>
  <si>
    <t>Black Nordic Skies</t>
  </si>
  <si>
    <t>99/87</t>
  </si>
  <si>
    <t>The Boobrie</t>
  </si>
  <si>
    <t>Smagerunde</t>
  </si>
  <si>
    <t>DBM runden</t>
  </si>
  <si>
    <t>Grande Reserve 2012</t>
  </si>
  <si>
    <t>Gose runden</t>
  </si>
  <si>
    <t>MBC runden</t>
  </si>
  <si>
    <t>San Francisco runden</t>
  </si>
  <si>
    <t>Herre runden</t>
  </si>
  <si>
    <t>Den blå runde</t>
  </si>
  <si>
    <t>Formandens runde</t>
  </si>
  <si>
    <t>100/100 runden</t>
  </si>
  <si>
    <t>Sommer runden</t>
  </si>
  <si>
    <t>Missing link runden</t>
  </si>
  <si>
    <t>Sky runden</t>
  </si>
  <si>
    <t>RUNDEN</t>
  </si>
  <si>
    <t>Cobras Fumadoras</t>
  </si>
  <si>
    <t>81/45</t>
  </si>
  <si>
    <t>Chimay Bleue</t>
  </si>
  <si>
    <t>Gennemsnit</t>
  </si>
  <si>
    <t>Spontan Double Lingonberry</t>
  </si>
  <si>
    <t>lambic</t>
  </si>
  <si>
    <t>Pántáo</t>
  </si>
  <si>
    <t>Mikkeller Baghaven</t>
  </si>
  <si>
    <t>Sour</t>
  </si>
  <si>
    <t>Putty</t>
  </si>
  <si>
    <t>Verdant</t>
  </si>
  <si>
    <t>DIPA</t>
  </si>
  <si>
    <t>440 ml</t>
  </si>
  <si>
    <t>100/99</t>
  </si>
  <si>
    <t>Porter</t>
  </si>
  <si>
    <t>Jacobsen</t>
  </si>
  <si>
    <t>94/97</t>
  </si>
  <si>
    <t>Buffalo Burlesque</t>
  </si>
  <si>
    <t>87/34</t>
  </si>
  <si>
    <t>Winners blind taste runden</t>
  </si>
  <si>
    <t>Jacobsen Porter</t>
  </si>
  <si>
    <t>3 x M runden</t>
  </si>
  <si>
    <t>IPA</t>
  </si>
  <si>
    <t>Imperial marshmallow stout</t>
  </si>
  <si>
    <t>MAUS Brewing</t>
  </si>
  <si>
    <t>Sur cascadexcascade</t>
  </si>
  <si>
    <t>To Øl</t>
  </si>
  <si>
    <t>Session IPA</t>
  </si>
  <si>
    <t>CBS 2018</t>
  </si>
  <si>
    <t>Founders</t>
  </si>
  <si>
    <t>355 ml</t>
  </si>
  <si>
    <t>Cart Horse</t>
  </si>
  <si>
    <t>95/81</t>
  </si>
  <si>
    <t>Old Nation</t>
  </si>
  <si>
    <t>NEIPA</t>
  </si>
  <si>
    <t>M-43</t>
  </si>
  <si>
    <t>99/98</t>
  </si>
  <si>
    <t>Boss Tweed</t>
  </si>
  <si>
    <t>97/93</t>
  </si>
  <si>
    <t>92/96</t>
  </si>
  <si>
    <t>Fugitive</t>
  </si>
  <si>
    <t>Gipsy Hill Compagny</t>
  </si>
  <si>
    <t>Brut IPA</t>
  </si>
  <si>
    <t>88/45</t>
  </si>
  <si>
    <t>11 session IPA mosaic</t>
  </si>
  <si>
    <t>Brew by numbers</t>
  </si>
  <si>
    <t>94/98</t>
  </si>
  <si>
    <t>Solar Wind</t>
  </si>
  <si>
    <t>Yeasty boys</t>
  </si>
  <si>
    <t>67/48</t>
  </si>
  <si>
    <t>No snowflake ever falls in the wrong place</t>
  </si>
  <si>
    <t>Evil Twin</t>
  </si>
  <si>
    <t>DDH IPA</t>
  </si>
  <si>
    <t>71/23</t>
  </si>
  <si>
    <t>Frau Gruber</t>
  </si>
  <si>
    <t>Lobo de hiero</t>
  </si>
  <si>
    <t>DDH DIPA</t>
  </si>
  <si>
    <t>Double up runden</t>
  </si>
  <si>
    <t>Gammelt land runden</t>
  </si>
  <si>
    <t>95/49</t>
  </si>
  <si>
    <t>Green is lord</t>
  </si>
  <si>
    <t>Bavarian Pale Ale</t>
  </si>
  <si>
    <t>Træblod</t>
  </si>
  <si>
    <t>98/84</t>
  </si>
  <si>
    <t>Terrorist runden</t>
  </si>
  <si>
    <t>Probably the best runden</t>
  </si>
  <si>
    <t>Hr. Frederiksens Væsel Brunch</t>
  </si>
  <si>
    <t>Amager Bryghus/Mikkeller</t>
  </si>
  <si>
    <t>99/95</t>
  </si>
  <si>
    <t>Are you shore</t>
  </si>
  <si>
    <t>61/43</t>
  </si>
  <si>
    <t>Mode runden</t>
  </si>
  <si>
    <t>Let start runde</t>
  </si>
  <si>
    <t>96/61</t>
  </si>
  <si>
    <t>Pink Farts &amp; Unicorns</t>
  </si>
  <si>
    <t>67/49</t>
  </si>
  <si>
    <t>Amager Bryguhs</t>
  </si>
  <si>
    <t>Imperial Pale Lager</t>
  </si>
  <si>
    <t>Kisi</t>
  </si>
  <si>
    <t>Malbrygg</t>
  </si>
  <si>
    <t>Generalforsamling</t>
  </si>
  <si>
    <t>Todd the axe man</t>
  </si>
  <si>
    <t>Amager Bryghus/Surly</t>
  </si>
  <si>
    <t>99/100</t>
  </si>
  <si>
    <t>Referenceøl</t>
  </si>
  <si>
    <t>Frank</t>
  </si>
  <si>
    <t>Henrik</t>
  </si>
  <si>
    <t>Jesper</t>
  </si>
  <si>
    <t>Mads</t>
  </si>
  <si>
    <t>Michael</t>
  </si>
  <si>
    <t>Morten</t>
  </si>
  <si>
    <t>Ole</t>
  </si>
  <si>
    <t>Sonni</t>
  </si>
  <si>
    <t>Missede 16 runder</t>
  </si>
  <si>
    <t>Missede 43 øl</t>
  </si>
  <si>
    <t>Nåede 21 runder</t>
  </si>
  <si>
    <t>Nåede 57 øl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</si>
</sst>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workbookViewId="0">
      <pane ySplit="1" topLeftCell="A53" activePane="bottomLeft" state="frozen"/>
      <selection pane="bottomLeft" activeCell="F66" sqref="F66"/>
    </sheetView>
  </sheetViews>
  <sheetFormatPr defaultRowHeight="14.4" x14ac:dyDescent="0.3"/>
  <cols>
    <col min="1" max="1" width="38.6640625" customWidth="1"/>
    <col min="2" max="2" width="30.109375" customWidth="1"/>
    <col min="4" max="4" width="21.88671875" customWidth="1"/>
    <col min="7" max="7" width="30.6640625" customWidth="1"/>
    <col min="8" max="9" width="11.33203125" customWidth="1"/>
    <col min="10" max="10" width="11.6640625" customWidth="1"/>
    <col min="11" max="11" width="11.88671875" customWidth="1"/>
    <col min="12" max="12" width="11.44140625" customWidth="1"/>
    <col min="13" max="13" width="11.6640625" customWidth="1"/>
    <col min="14" max="14" width="11.109375" customWidth="1"/>
    <col min="15" max="15" width="12.109375" customWidth="1"/>
    <col min="16" max="16" width="12.33203125" customWidth="1"/>
  </cols>
  <sheetData>
    <row r="1" spans="1:16" x14ac:dyDescent="0.3">
      <c r="A1" s="2" t="s">
        <v>0</v>
      </c>
      <c r="B1" s="2" t="s">
        <v>1</v>
      </c>
      <c r="C1" s="2" t="s">
        <v>2</v>
      </c>
      <c r="D1" s="2" t="s">
        <v>4</v>
      </c>
      <c r="E1" s="2" t="s">
        <v>3</v>
      </c>
      <c r="F1" s="2" t="s">
        <v>5</v>
      </c>
      <c r="G1" s="2" t="s">
        <v>88</v>
      </c>
      <c r="H1" s="2" t="s">
        <v>187</v>
      </c>
      <c r="I1" s="2" t="s">
        <v>188</v>
      </c>
      <c r="J1" s="2" t="s">
        <v>189</v>
      </c>
      <c r="K1" s="2" t="s">
        <v>190</v>
      </c>
      <c r="L1" s="2" t="s">
        <v>191</v>
      </c>
      <c r="M1" s="2" t="s">
        <v>192</v>
      </c>
      <c r="N1" s="2" t="s">
        <v>193</v>
      </c>
      <c r="O1" s="2" t="s">
        <v>194</v>
      </c>
      <c r="P1" s="2" t="s">
        <v>105</v>
      </c>
    </row>
    <row r="2" spans="1:16" x14ac:dyDescent="0.3">
      <c r="A2" t="s">
        <v>59</v>
      </c>
      <c r="B2" t="s">
        <v>60</v>
      </c>
      <c r="C2" s="1">
        <v>7.2999999999999995E-2</v>
      </c>
      <c r="D2" t="s">
        <v>40</v>
      </c>
      <c r="E2" t="s">
        <v>58</v>
      </c>
      <c r="F2" t="s">
        <v>13</v>
      </c>
      <c r="G2" t="s">
        <v>97</v>
      </c>
      <c r="H2">
        <v>9</v>
      </c>
      <c r="I2">
        <v>10</v>
      </c>
      <c r="J2">
        <v>10</v>
      </c>
      <c r="K2">
        <v>10</v>
      </c>
      <c r="L2">
        <v>8</v>
      </c>
      <c r="M2">
        <v>9</v>
      </c>
      <c r="N2">
        <v>9</v>
      </c>
      <c r="O2">
        <v>10</v>
      </c>
      <c r="P2" s="3">
        <f t="shared" ref="P2:P33" si="0">AVERAGE(H2:O2)</f>
        <v>9.375</v>
      </c>
    </row>
    <row r="3" spans="1:16" x14ac:dyDescent="0.3">
      <c r="A3" t="s">
        <v>72</v>
      </c>
      <c r="B3" t="s">
        <v>60</v>
      </c>
      <c r="C3" s="1">
        <v>7.8E-2</v>
      </c>
      <c r="D3" t="s">
        <v>63</v>
      </c>
      <c r="E3" t="s">
        <v>58</v>
      </c>
      <c r="F3" t="s">
        <v>13</v>
      </c>
      <c r="G3" t="s">
        <v>97</v>
      </c>
      <c r="H3">
        <v>10</v>
      </c>
      <c r="I3">
        <v>10</v>
      </c>
      <c r="J3">
        <v>10</v>
      </c>
      <c r="K3">
        <v>10</v>
      </c>
      <c r="L3">
        <v>9</v>
      </c>
      <c r="M3">
        <v>9</v>
      </c>
      <c r="N3">
        <v>9</v>
      </c>
      <c r="O3">
        <v>9</v>
      </c>
      <c r="P3" s="3">
        <f t="shared" si="0"/>
        <v>9.5</v>
      </c>
    </row>
    <row r="4" spans="1:16" x14ac:dyDescent="0.3">
      <c r="A4" t="s">
        <v>79</v>
      </c>
      <c r="B4" t="s">
        <v>60</v>
      </c>
      <c r="C4" s="1">
        <v>0.1</v>
      </c>
      <c r="D4" t="s">
        <v>63</v>
      </c>
      <c r="E4" t="s">
        <v>58</v>
      </c>
      <c r="F4" t="s">
        <v>13</v>
      </c>
      <c r="G4" t="s">
        <v>97</v>
      </c>
      <c r="H4">
        <v>9</v>
      </c>
      <c r="I4">
        <v>9</v>
      </c>
      <c r="J4">
        <v>8</v>
      </c>
      <c r="K4">
        <v>9</v>
      </c>
      <c r="L4">
        <v>8</v>
      </c>
      <c r="M4">
        <v>9</v>
      </c>
      <c r="N4">
        <v>10</v>
      </c>
      <c r="O4">
        <v>9</v>
      </c>
      <c r="P4" s="3">
        <f t="shared" si="0"/>
        <v>8.875</v>
      </c>
    </row>
    <row r="5" spans="1:16" x14ac:dyDescent="0.3">
      <c r="A5" t="s">
        <v>106</v>
      </c>
      <c r="B5" t="s">
        <v>11</v>
      </c>
      <c r="C5" s="1">
        <v>0.06</v>
      </c>
      <c r="D5" t="s">
        <v>107</v>
      </c>
      <c r="E5" t="s">
        <v>58</v>
      </c>
      <c r="F5" t="s">
        <v>175</v>
      </c>
      <c r="G5" t="s">
        <v>123</v>
      </c>
      <c r="H5">
        <v>9</v>
      </c>
      <c r="I5">
        <v>9</v>
      </c>
      <c r="J5">
        <v>9</v>
      </c>
      <c r="K5">
        <v>9</v>
      </c>
      <c r="L5">
        <v>9</v>
      </c>
      <c r="M5">
        <v>9</v>
      </c>
      <c r="N5">
        <v>9</v>
      </c>
      <c r="O5">
        <v>9</v>
      </c>
      <c r="P5" s="3">
        <f t="shared" si="0"/>
        <v>9</v>
      </c>
    </row>
    <row r="6" spans="1:16" x14ac:dyDescent="0.3">
      <c r="A6" t="s">
        <v>108</v>
      </c>
      <c r="B6" t="s">
        <v>109</v>
      </c>
      <c r="C6" s="1">
        <v>0.08</v>
      </c>
      <c r="D6" t="s">
        <v>110</v>
      </c>
      <c r="E6" t="s">
        <v>58</v>
      </c>
      <c r="F6" t="s">
        <v>76</v>
      </c>
      <c r="G6" t="s">
        <v>123</v>
      </c>
      <c r="H6">
        <v>9</v>
      </c>
      <c r="I6">
        <v>9</v>
      </c>
      <c r="J6">
        <v>9</v>
      </c>
      <c r="K6">
        <v>10</v>
      </c>
      <c r="L6">
        <v>9</v>
      </c>
      <c r="M6">
        <v>8</v>
      </c>
      <c r="N6">
        <v>9</v>
      </c>
      <c r="O6">
        <v>8</v>
      </c>
      <c r="P6" s="3">
        <f t="shared" si="0"/>
        <v>8.875</v>
      </c>
    </row>
    <row r="7" spans="1:16" x14ac:dyDescent="0.3">
      <c r="A7" t="s">
        <v>65</v>
      </c>
      <c r="B7" t="s">
        <v>15</v>
      </c>
      <c r="C7" s="1">
        <v>6.5000000000000002E-2</v>
      </c>
      <c r="D7" t="s">
        <v>66</v>
      </c>
      <c r="E7" t="s">
        <v>21</v>
      </c>
      <c r="F7" t="s">
        <v>67</v>
      </c>
      <c r="G7" t="s">
        <v>123</v>
      </c>
      <c r="H7">
        <v>9</v>
      </c>
      <c r="I7">
        <v>10</v>
      </c>
      <c r="J7">
        <v>7</v>
      </c>
      <c r="K7">
        <v>8</v>
      </c>
      <c r="L7">
        <v>8</v>
      </c>
      <c r="M7">
        <v>9</v>
      </c>
      <c r="N7">
        <v>8</v>
      </c>
      <c r="O7">
        <v>9</v>
      </c>
      <c r="P7" s="3">
        <f t="shared" si="0"/>
        <v>8.5</v>
      </c>
    </row>
    <row r="8" spans="1:16" x14ac:dyDescent="0.3">
      <c r="A8" t="s">
        <v>53</v>
      </c>
      <c r="B8" t="s">
        <v>56</v>
      </c>
      <c r="C8" s="1">
        <v>0.12</v>
      </c>
      <c r="D8" t="s">
        <v>45</v>
      </c>
      <c r="E8" t="s">
        <v>21</v>
      </c>
      <c r="F8" t="s">
        <v>57</v>
      </c>
      <c r="G8" t="s">
        <v>89</v>
      </c>
      <c r="H8">
        <v>10</v>
      </c>
      <c r="I8">
        <v>10</v>
      </c>
      <c r="J8">
        <v>9</v>
      </c>
      <c r="K8">
        <v>10</v>
      </c>
      <c r="L8">
        <v>10</v>
      </c>
      <c r="M8">
        <v>10</v>
      </c>
      <c r="N8">
        <v>10</v>
      </c>
      <c r="O8">
        <v>8</v>
      </c>
      <c r="P8" s="3">
        <f t="shared" si="0"/>
        <v>9.625</v>
      </c>
    </row>
    <row r="9" spans="1:16" x14ac:dyDescent="0.3">
      <c r="A9" t="s">
        <v>54</v>
      </c>
      <c r="B9" t="s">
        <v>56</v>
      </c>
      <c r="C9" s="1">
        <v>0.12</v>
      </c>
      <c r="D9" t="s">
        <v>45</v>
      </c>
      <c r="E9" t="s">
        <v>21</v>
      </c>
      <c r="F9" t="s">
        <v>57</v>
      </c>
      <c r="G9" t="s">
        <v>89</v>
      </c>
      <c r="H9">
        <v>10</v>
      </c>
      <c r="I9">
        <v>10</v>
      </c>
      <c r="J9">
        <v>9</v>
      </c>
      <c r="K9">
        <v>10</v>
      </c>
      <c r="L9">
        <v>10</v>
      </c>
      <c r="M9">
        <v>9</v>
      </c>
      <c r="N9">
        <v>10</v>
      </c>
      <c r="O9">
        <v>8</v>
      </c>
      <c r="P9" s="3">
        <f t="shared" si="0"/>
        <v>9.5</v>
      </c>
    </row>
    <row r="10" spans="1:16" x14ac:dyDescent="0.3">
      <c r="A10" t="s">
        <v>55</v>
      </c>
      <c r="B10" t="s">
        <v>56</v>
      </c>
      <c r="C10" s="1">
        <v>0.12</v>
      </c>
      <c r="D10" t="s">
        <v>45</v>
      </c>
      <c r="E10" t="s">
        <v>21</v>
      </c>
      <c r="F10" t="s">
        <v>57</v>
      </c>
      <c r="G10" t="s">
        <v>89</v>
      </c>
      <c r="H10">
        <v>10</v>
      </c>
      <c r="I10">
        <v>10</v>
      </c>
      <c r="J10">
        <v>9</v>
      </c>
      <c r="K10">
        <v>10</v>
      </c>
      <c r="L10">
        <v>10</v>
      </c>
      <c r="M10">
        <v>9</v>
      </c>
      <c r="N10">
        <v>10</v>
      </c>
      <c r="O10">
        <v>8</v>
      </c>
      <c r="P10" s="3">
        <f t="shared" si="0"/>
        <v>9.5</v>
      </c>
    </row>
    <row r="11" spans="1:16" x14ac:dyDescent="0.3">
      <c r="A11" t="s">
        <v>23</v>
      </c>
      <c r="B11" t="s">
        <v>24</v>
      </c>
      <c r="C11" s="1">
        <v>0.105</v>
      </c>
      <c r="D11" t="s">
        <v>7</v>
      </c>
      <c r="E11" t="s">
        <v>8</v>
      </c>
      <c r="F11" t="s">
        <v>25</v>
      </c>
      <c r="G11" t="s">
        <v>95</v>
      </c>
      <c r="H11">
        <v>7</v>
      </c>
      <c r="I11">
        <v>7</v>
      </c>
      <c r="J11">
        <v>7</v>
      </c>
      <c r="K11">
        <v>8</v>
      </c>
      <c r="L11">
        <v>5</v>
      </c>
      <c r="M11">
        <v>7</v>
      </c>
      <c r="N11">
        <v>8</v>
      </c>
      <c r="O11">
        <v>6</v>
      </c>
      <c r="P11" s="3">
        <f t="shared" si="0"/>
        <v>6.875</v>
      </c>
    </row>
    <row r="12" spans="1:16" x14ac:dyDescent="0.3">
      <c r="A12" t="s">
        <v>90</v>
      </c>
      <c r="B12" t="s">
        <v>24</v>
      </c>
      <c r="C12" s="1">
        <v>0.09</v>
      </c>
      <c r="D12" t="s">
        <v>7</v>
      </c>
      <c r="E12" t="s">
        <v>8</v>
      </c>
      <c r="F12" t="s">
        <v>13</v>
      </c>
      <c r="G12" t="s">
        <v>95</v>
      </c>
      <c r="H12">
        <v>6</v>
      </c>
      <c r="I12">
        <v>7</v>
      </c>
      <c r="J12">
        <v>8</v>
      </c>
      <c r="K12">
        <v>8</v>
      </c>
      <c r="L12">
        <v>6</v>
      </c>
      <c r="M12">
        <v>6</v>
      </c>
      <c r="N12">
        <v>8</v>
      </c>
      <c r="O12">
        <v>5</v>
      </c>
      <c r="P12" s="3">
        <f t="shared" si="0"/>
        <v>6.75</v>
      </c>
    </row>
    <row r="13" spans="1:16" x14ac:dyDescent="0.3">
      <c r="A13" t="s">
        <v>104</v>
      </c>
      <c r="B13" t="s">
        <v>24</v>
      </c>
      <c r="C13" s="1">
        <v>0.09</v>
      </c>
      <c r="D13" t="s">
        <v>7</v>
      </c>
      <c r="E13" t="s">
        <v>81</v>
      </c>
      <c r="F13" t="s">
        <v>13</v>
      </c>
      <c r="G13" t="s">
        <v>95</v>
      </c>
      <c r="H13">
        <v>7</v>
      </c>
      <c r="I13">
        <v>7</v>
      </c>
      <c r="J13">
        <v>7</v>
      </c>
      <c r="K13">
        <v>8</v>
      </c>
      <c r="L13">
        <v>7</v>
      </c>
      <c r="M13">
        <v>7</v>
      </c>
      <c r="N13">
        <v>7</v>
      </c>
      <c r="O13">
        <v>6</v>
      </c>
      <c r="P13" s="3">
        <f t="shared" si="0"/>
        <v>7</v>
      </c>
    </row>
    <row r="14" spans="1:16" x14ac:dyDescent="0.3">
      <c r="A14" t="s">
        <v>152</v>
      </c>
      <c r="B14" t="s">
        <v>153</v>
      </c>
      <c r="C14" s="1">
        <v>7.0000000000000007E-2</v>
      </c>
      <c r="D14" t="s">
        <v>154</v>
      </c>
      <c r="E14" t="s">
        <v>21</v>
      </c>
      <c r="F14" t="s">
        <v>155</v>
      </c>
      <c r="G14" t="s">
        <v>159</v>
      </c>
      <c r="H14">
        <v>9</v>
      </c>
      <c r="I14">
        <v>8</v>
      </c>
      <c r="J14">
        <v>6</v>
      </c>
      <c r="K14">
        <v>9</v>
      </c>
      <c r="L14">
        <v>8</v>
      </c>
      <c r="M14">
        <v>9</v>
      </c>
      <c r="N14">
        <v>7</v>
      </c>
      <c r="O14">
        <v>8</v>
      </c>
      <c r="P14" s="3">
        <f t="shared" si="0"/>
        <v>8</v>
      </c>
    </row>
    <row r="15" spans="1:16" x14ac:dyDescent="0.3">
      <c r="A15" t="s">
        <v>157</v>
      </c>
      <c r="B15" t="s">
        <v>156</v>
      </c>
      <c r="C15" s="1">
        <v>7.0000000000000007E-2</v>
      </c>
      <c r="D15" t="s">
        <v>158</v>
      </c>
      <c r="E15" t="s">
        <v>21</v>
      </c>
      <c r="F15" t="s">
        <v>39</v>
      </c>
      <c r="G15" t="s">
        <v>159</v>
      </c>
      <c r="H15">
        <v>9</v>
      </c>
      <c r="I15">
        <v>8</v>
      </c>
      <c r="J15">
        <v>9</v>
      </c>
      <c r="K15">
        <v>9</v>
      </c>
      <c r="L15">
        <v>8</v>
      </c>
      <c r="M15">
        <v>8</v>
      </c>
      <c r="N15">
        <v>8</v>
      </c>
      <c r="O15">
        <v>9</v>
      </c>
      <c r="P15" s="3">
        <f t="shared" si="0"/>
        <v>8.5</v>
      </c>
    </row>
    <row r="16" spans="1:16" x14ac:dyDescent="0.3">
      <c r="A16" t="s">
        <v>111</v>
      </c>
      <c r="B16" t="s">
        <v>112</v>
      </c>
      <c r="C16" s="1">
        <v>0.08</v>
      </c>
      <c r="D16" t="s">
        <v>113</v>
      </c>
      <c r="E16" t="s">
        <v>114</v>
      </c>
      <c r="F16" t="s">
        <v>115</v>
      </c>
      <c r="G16" t="s">
        <v>159</v>
      </c>
      <c r="H16">
        <v>7</v>
      </c>
      <c r="I16">
        <v>10</v>
      </c>
      <c r="J16">
        <v>10</v>
      </c>
      <c r="K16">
        <v>10</v>
      </c>
      <c r="L16">
        <v>8</v>
      </c>
      <c r="M16">
        <v>9</v>
      </c>
      <c r="N16">
        <v>8</v>
      </c>
      <c r="O16">
        <v>8</v>
      </c>
      <c r="P16" s="3">
        <f t="shared" si="0"/>
        <v>8.75</v>
      </c>
    </row>
    <row r="17" spans="1:16" x14ac:dyDescent="0.3">
      <c r="A17" t="s">
        <v>102</v>
      </c>
      <c r="B17" t="s">
        <v>56</v>
      </c>
      <c r="C17" s="1">
        <v>0.105</v>
      </c>
      <c r="D17" t="s">
        <v>16</v>
      </c>
      <c r="E17" t="s">
        <v>81</v>
      </c>
      <c r="F17" t="s">
        <v>103</v>
      </c>
      <c r="G17" t="s">
        <v>96</v>
      </c>
      <c r="H17">
        <v>6</v>
      </c>
      <c r="I17">
        <v>4</v>
      </c>
      <c r="J17">
        <v>5</v>
      </c>
      <c r="K17">
        <v>6</v>
      </c>
      <c r="L17">
        <v>6</v>
      </c>
      <c r="M17">
        <v>8</v>
      </c>
      <c r="N17">
        <v>10</v>
      </c>
      <c r="O17">
        <v>5</v>
      </c>
      <c r="P17" s="3">
        <f t="shared" si="0"/>
        <v>6.25</v>
      </c>
    </row>
    <row r="18" spans="1:16" x14ac:dyDescent="0.3">
      <c r="A18" t="s">
        <v>29</v>
      </c>
      <c r="B18" t="s">
        <v>30</v>
      </c>
      <c r="C18" s="1">
        <v>0.12</v>
      </c>
      <c r="D18" t="s">
        <v>16</v>
      </c>
      <c r="E18" t="s">
        <v>21</v>
      </c>
      <c r="F18" t="s">
        <v>39</v>
      </c>
      <c r="G18" t="s">
        <v>96</v>
      </c>
      <c r="H18">
        <v>7</v>
      </c>
      <c r="I18">
        <v>5</v>
      </c>
      <c r="J18">
        <v>7</v>
      </c>
      <c r="K18">
        <v>8</v>
      </c>
      <c r="L18">
        <v>7</v>
      </c>
      <c r="M18">
        <v>8</v>
      </c>
      <c r="N18">
        <v>9</v>
      </c>
      <c r="O18">
        <v>5</v>
      </c>
      <c r="P18" s="3">
        <f t="shared" si="0"/>
        <v>7</v>
      </c>
    </row>
    <row r="19" spans="1:16" x14ac:dyDescent="0.3">
      <c r="A19" t="s">
        <v>14</v>
      </c>
      <c r="B19" t="s">
        <v>15</v>
      </c>
      <c r="C19" s="1">
        <v>0.12</v>
      </c>
      <c r="D19" t="s">
        <v>16</v>
      </c>
      <c r="E19" t="s">
        <v>8</v>
      </c>
      <c r="F19" t="s">
        <v>17</v>
      </c>
      <c r="G19" t="s">
        <v>96</v>
      </c>
      <c r="H19">
        <v>7</v>
      </c>
      <c r="I19">
        <v>5</v>
      </c>
      <c r="J19">
        <v>9</v>
      </c>
      <c r="K19">
        <v>9</v>
      </c>
      <c r="L19">
        <v>8</v>
      </c>
      <c r="M19">
        <v>7</v>
      </c>
      <c r="N19">
        <v>8</v>
      </c>
      <c r="O19">
        <v>6</v>
      </c>
      <c r="P19" s="3">
        <f t="shared" si="0"/>
        <v>7.375</v>
      </c>
    </row>
    <row r="20" spans="1:16" x14ac:dyDescent="0.3">
      <c r="A20" t="s">
        <v>133</v>
      </c>
      <c r="B20" t="s">
        <v>135</v>
      </c>
      <c r="C20" s="1">
        <v>7.6999999999999999E-2</v>
      </c>
      <c r="D20" t="s">
        <v>136</v>
      </c>
      <c r="E20" t="s">
        <v>21</v>
      </c>
      <c r="F20" t="s">
        <v>134</v>
      </c>
      <c r="G20" t="s">
        <v>160</v>
      </c>
      <c r="H20">
        <v>9</v>
      </c>
      <c r="I20">
        <v>9</v>
      </c>
      <c r="J20">
        <v>8</v>
      </c>
      <c r="K20">
        <v>8</v>
      </c>
      <c r="L20">
        <v>8</v>
      </c>
      <c r="M20">
        <v>9</v>
      </c>
      <c r="N20">
        <v>7</v>
      </c>
      <c r="O20">
        <v>8</v>
      </c>
      <c r="P20" s="3">
        <f t="shared" si="0"/>
        <v>8.25</v>
      </c>
    </row>
    <row r="21" spans="1:16" x14ac:dyDescent="0.3">
      <c r="A21" t="s">
        <v>137</v>
      </c>
      <c r="B21" t="s">
        <v>135</v>
      </c>
      <c r="C21" s="1">
        <v>6.8000000000000005E-2</v>
      </c>
      <c r="D21" t="s">
        <v>136</v>
      </c>
      <c r="E21" t="s">
        <v>21</v>
      </c>
      <c r="F21" t="s">
        <v>138</v>
      </c>
      <c r="G21" t="s">
        <v>160</v>
      </c>
      <c r="H21">
        <v>9</v>
      </c>
      <c r="I21">
        <v>9</v>
      </c>
      <c r="J21">
        <v>7</v>
      </c>
      <c r="K21">
        <v>9</v>
      </c>
      <c r="L21">
        <v>8</v>
      </c>
      <c r="M21">
        <v>9</v>
      </c>
      <c r="N21">
        <v>8</v>
      </c>
      <c r="O21">
        <v>8</v>
      </c>
      <c r="P21" s="3">
        <f t="shared" si="0"/>
        <v>8.375</v>
      </c>
    </row>
    <row r="22" spans="1:16" x14ac:dyDescent="0.3">
      <c r="A22" t="s">
        <v>139</v>
      </c>
      <c r="B22" t="s">
        <v>135</v>
      </c>
      <c r="C22" s="1">
        <v>9.3000000000000013E-2</v>
      </c>
      <c r="D22" t="s">
        <v>113</v>
      </c>
      <c r="E22" t="s">
        <v>21</v>
      </c>
      <c r="F22" t="s">
        <v>140</v>
      </c>
      <c r="G22" t="s">
        <v>160</v>
      </c>
      <c r="H22">
        <v>9</v>
      </c>
      <c r="I22">
        <v>9</v>
      </c>
      <c r="J22">
        <v>9</v>
      </c>
      <c r="K22">
        <v>8</v>
      </c>
      <c r="L22">
        <v>9</v>
      </c>
      <c r="M22">
        <v>10</v>
      </c>
      <c r="N22">
        <v>8</v>
      </c>
      <c r="O22">
        <v>9</v>
      </c>
      <c r="P22" s="3">
        <f t="shared" si="0"/>
        <v>8.875</v>
      </c>
    </row>
    <row r="23" spans="1:16" x14ac:dyDescent="0.3">
      <c r="A23" t="s">
        <v>68</v>
      </c>
      <c r="B23" t="s">
        <v>11</v>
      </c>
      <c r="C23" s="1">
        <v>0.04</v>
      </c>
      <c r="D23" t="s">
        <v>69</v>
      </c>
      <c r="E23" t="s">
        <v>21</v>
      </c>
      <c r="F23" t="s">
        <v>70</v>
      </c>
      <c r="G23" t="s">
        <v>91</v>
      </c>
      <c r="H23">
        <v>8</v>
      </c>
      <c r="I23">
        <v>8</v>
      </c>
      <c r="J23">
        <v>9</v>
      </c>
      <c r="K23">
        <v>7</v>
      </c>
      <c r="L23">
        <v>8</v>
      </c>
      <c r="M23">
        <v>8</v>
      </c>
      <c r="N23">
        <v>9</v>
      </c>
      <c r="O23">
        <v>7</v>
      </c>
      <c r="P23" s="3">
        <f t="shared" si="0"/>
        <v>8</v>
      </c>
    </row>
    <row r="24" spans="1:16" x14ac:dyDescent="0.3">
      <c r="A24" t="s">
        <v>34</v>
      </c>
      <c r="B24" t="s">
        <v>11</v>
      </c>
      <c r="C24" s="1">
        <v>6.6000000000000003E-2</v>
      </c>
      <c r="D24" t="s">
        <v>35</v>
      </c>
      <c r="E24" t="s">
        <v>8</v>
      </c>
      <c r="F24" t="s">
        <v>36</v>
      </c>
      <c r="G24" t="s">
        <v>91</v>
      </c>
      <c r="H24">
        <v>9</v>
      </c>
      <c r="I24">
        <v>10</v>
      </c>
      <c r="J24">
        <v>9</v>
      </c>
      <c r="K24">
        <v>10</v>
      </c>
      <c r="L24">
        <v>8</v>
      </c>
      <c r="M24">
        <v>9</v>
      </c>
      <c r="N24">
        <v>10</v>
      </c>
      <c r="O24">
        <v>9</v>
      </c>
      <c r="P24" s="3">
        <f t="shared" si="0"/>
        <v>9.25</v>
      </c>
    </row>
    <row r="25" spans="1:16" x14ac:dyDescent="0.3">
      <c r="A25" t="s">
        <v>80</v>
      </c>
      <c r="B25" t="s">
        <v>56</v>
      </c>
      <c r="C25" s="1">
        <v>0.105</v>
      </c>
      <c r="D25" t="s">
        <v>45</v>
      </c>
      <c r="E25" t="s">
        <v>81</v>
      </c>
      <c r="F25" t="s">
        <v>57</v>
      </c>
      <c r="G25" t="s">
        <v>94</v>
      </c>
      <c r="I25">
        <v>9</v>
      </c>
      <c r="J25">
        <v>8</v>
      </c>
      <c r="K25">
        <v>9</v>
      </c>
      <c r="M25">
        <v>9</v>
      </c>
      <c r="N25">
        <v>10</v>
      </c>
      <c r="O25">
        <v>8</v>
      </c>
      <c r="P25" s="3">
        <f t="shared" si="0"/>
        <v>8.8333333333333339</v>
      </c>
    </row>
    <row r="26" spans="1:16" x14ac:dyDescent="0.3">
      <c r="A26" t="s">
        <v>82</v>
      </c>
      <c r="B26" t="s">
        <v>83</v>
      </c>
      <c r="C26" s="1">
        <v>0.10400000000000001</v>
      </c>
      <c r="D26" t="s">
        <v>45</v>
      </c>
      <c r="E26" t="s">
        <v>81</v>
      </c>
      <c r="F26" t="s">
        <v>84</v>
      </c>
      <c r="G26" t="s">
        <v>94</v>
      </c>
      <c r="I26">
        <v>10</v>
      </c>
      <c r="J26">
        <v>8</v>
      </c>
      <c r="K26">
        <v>9</v>
      </c>
      <c r="M26">
        <v>9</v>
      </c>
      <c r="N26">
        <v>9</v>
      </c>
      <c r="O26">
        <v>9</v>
      </c>
      <c r="P26" s="3">
        <f t="shared" si="0"/>
        <v>9</v>
      </c>
    </row>
    <row r="27" spans="1:16" x14ac:dyDescent="0.3">
      <c r="A27" t="s">
        <v>168</v>
      </c>
      <c r="B27" t="s">
        <v>169</v>
      </c>
      <c r="C27" s="1">
        <v>0.107</v>
      </c>
      <c r="D27" t="s">
        <v>45</v>
      </c>
      <c r="E27" t="s">
        <v>21</v>
      </c>
      <c r="F27" t="s">
        <v>170</v>
      </c>
      <c r="G27" t="s">
        <v>94</v>
      </c>
      <c r="I27">
        <v>8</v>
      </c>
      <c r="J27">
        <v>9</v>
      </c>
      <c r="K27">
        <v>9</v>
      </c>
      <c r="M27">
        <v>9</v>
      </c>
      <c r="N27">
        <v>10</v>
      </c>
      <c r="O27">
        <v>9</v>
      </c>
      <c r="P27" s="3">
        <f t="shared" si="0"/>
        <v>9</v>
      </c>
    </row>
    <row r="28" spans="1:16" x14ac:dyDescent="0.3">
      <c r="A28" t="s">
        <v>146</v>
      </c>
      <c r="B28" t="s">
        <v>147</v>
      </c>
      <c r="C28" s="1">
        <v>4.2000000000000003E-2</v>
      </c>
      <c r="D28" t="s">
        <v>129</v>
      </c>
      <c r="E28" t="s">
        <v>21</v>
      </c>
      <c r="F28" t="s">
        <v>148</v>
      </c>
      <c r="G28" t="s">
        <v>174</v>
      </c>
      <c r="H28">
        <v>5</v>
      </c>
      <c r="I28">
        <v>4</v>
      </c>
      <c r="J28">
        <v>5</v>
      </c>
      <c r="K28">
        <v>5</v>
      </c>
      <c r="L28">
        <v>5</v>
      </c>
      <c r="M28">
        <v>4</v>
      </c>
      <c r="N28">
        <v>7</v>
      </c>
      <c r="O28">
        <v>4</v>
      </c>
      <c r="P28" s="3">
        <f t="shared" si="0"/>
        <v>4.875</v>
      </c>
    </row>
    <row r="29" spans="1:16" x14ac:dyDescent="0.3">
      <c r="A29" t="s">
        <v>162</v>
      </c>
      <c r="B29" t="s">
        <v>156</v>
      </c>
      <c r="C29" s="1">
        <v>5.0999999999999997E-2</v>
      </c>
      <c r="D29" t="s">
        <v>163</v>
      </c>
      <c r="E29" t="s">
        <v>81</v>
      </c>
      <c r="F29" t="s">
        <v>141</v>
      </c>
      <c r="G29" t="s">
        <v>174</v>
      </c>
      <c r="H29">
        <v>4</v>
      </c>
      <c r="I29">
        <v>4</v>
      </c>
      <c r="J29">
        <v>5</v>
      </c>
      <c r="K29">
        <v>4</v>
      </c>
      <c r="L29">
        <v>5</v>
      </c>
      <c r="M29">
        <v>5</v>
      </c>
      <c r="N29">
        <v>7</v>
      </c>
      <c r="O29">
        <v>5</v>
      </c>
      <c r="P29" s="3">
        <f t="shared" si="0"/>
        <v>4.875</v>
      </c>
    </row>
    <row r="30" spans="1:16" x14ac:dyDescent="0.3">
      <c r="A30" t="s">
        <v>127</v>
      </c>
      <c r="B30" t="s">
        <v>128</v>
      </c>
      <c r="C30" s="1">
        <v>4.5999999999999999E-2</v>
      </c>
      <c r="D30" t="s">
        <v>129</v>
      </c>
      <c r="E30" t="s">
        <v>81</v>
      </c>
      <c r="F30" t="s">
        <v>39</v>
      </c>
      <c r="G30" t="s">
        <v>174</v>
      </c>
      <c r="H30">
        <v>4</v>
      </c>
      <c r="I30">
        <v>4</v>
      </c>
      <c r="J30">
        <v>5</v>
      </c>
      <c r="K30">
        <v>4</v>
      </c>
      <c r="L30">
        <v>5</v>
      </c>
      <c r="M30">
        <v>5</v>
      </c>
      <c r="N30">
        <v>7</v>
      </c>
      <c r="O30">
        <v>5</v>
      </c>
      <c r="P30" s="3">
        <f t="shared" si="0"/>
        <v>4.875</v>
      </c>
    </row>
    <row r="31" spans="1:16" x14ac:dyDescent="0.3">
      <c r="A31" t="s">
        <v>6</v>
      </c>
      <c r="B31" t="s">
        <v>11</v>
      </c>
      <c r="C31" s="1">
        <v>0.115</v>
      </c>
      <c r="D31" t="s">
        <v>7</v>
      </c>
      <c r="E31" t="s">
        <v>8</v>
      </c>
      <c r="F31" t="s">
        <v>9</v>
      </c>
      <c r="G31" t="s">
        <v>92</v>
      </c>
      <c r="H31">
        <v>7</v>
      </c>
      <c r="I31">
        <v>5</v>
      </c>
      <c r="J31">
        <v>6</v>
      </c>
      <c r="K31">
        <v>5</v>
      </c>
      <c r="L31">
        <v>6</v>
      </c>
      <c r="M31">
        <v>6</v>
      </c>
      <c r="N31">
        <v>9</v>
      </c>
      <c r="O31">
        <v>6</v>
      </c>
      <c r="P31" s="3">
        <f t="shared" si="0"/>
        <v>6.25</v>
      </c>
    </row>
    <row r="32" spans="1:16" x14ac:dyDescent="0.3">
      <c r="A32" t="s">
        <v>31</v>
      </c>
      <c r="B32" t="s">
        <v>11</v>
      </c>
      <c r="C32" s="1">
        <v>5.8999999999999997E-2</v>
      </c>
      <c r="D32" t="s">
        <v>32</v>
      </c>
      <c r="E32" t="s">
        <v>8</v>
      </c>
      <c r="F32" t="s">
        <v>33</v>
      </c>
      <c r="G32" t="s">
        <v>92</v>
      </c>
      <c r="H32">
        <v>7</v>
      </c>
      <c r="I32">
        <v>5</v>
      </c>
      <c r="J32">
        <v>6</v>
      </c>
      <c r="K32">
        <v>5</v>
      </c>
      <c r="L32">
        <v>6</v>
      </c>
      <c r="M32">
        <v>6</v>
      </c>
      <c r="N32">
        <v>9</v>
      </c>
      <c r="O32">
        <v>6</v>
      </c>
      <c r="P32" s="3">
        <f t="shared" si="0"/>
        <v>6.25</v>
      </c>
    </row>
    <row r="33" spans="1:16" x14ac:dyDescent="0.3">
      <c r="A33" t="s">
        <v>37</v>
      </c>
      <c r="B33" t="s">
        <v>38</v>
      </c>
      <c r="C33" s="1" t="s">
        <v>39</v>
      </c>
      <c r="D33" t="s">
        <v>40</v>
      </c>
      <c r="E33" t="s">
        <v>21</v>
      </c>
      <c r="F33" t="s">
        <v>41</v>
      </c>
      <c r="G33" t="s">
        <v>92</v>
      </c>
      <c r="H33">
        <v>6</v>
      </c>
      <c r="I33">
        <v>8</v>
      </c>
      <c r="J33">
        <v>8</v>
      </c>
      <c r="K33">
        <v>9</v>
      </c>
      <c r="L33">
        <v>7</v>
      </c>
      <c r="M33">
        <v>8</v>
      </c>
      <c r="N33">
        <v>7</v>
      </c>
      <c r="O33">
        <v>7</v>
      </c>
      <c r="P33" s="3">
        <f t="shared" si="0"/>
        <v>7.5</v>
      </c>
    </row>
    <row r="34" spans="1:16" x14ac:dyDescent="0.3">
      <c r="A34" t="s">
        <v>18</v>
      </c>
      <c r="B34" t="s">
        <v>19</v>
      </c>
      <c r="C34" s="1">
        <v>0.13500000000000001</v>
      </c>
      <c r="D34" t="s">
        <v>20</v>
      </c>
      <c r="E34" t="s">
        <v>21</v>
      </c>
      <c r="F34" t="s">
        <v>22</v>
      </c>
      <c r="G34" t="s">
        <v>99</v>
      </c>
      <c r="H34">
        <v>9</v>
      </c>
      <c r="I34">
        <v>10</v>
      </c>
      <c r="J34">
        <v>9</v>
      </c>
      <c r="K34">
        <v>10</v>
      </c>
      <c r="L34">
        <v>9</v>
      </c>
      <c r="M34">
        <v>9</v>
      </c>
      <c r="N34">
        <v>9</v>
      </c>
      <c r="O34">
        <v>9</v>
      </c>
      <c r="P34" s="3">
        <f t="shared" ref="P34:P58" si="1">AVERAGE(H34:O34)</f>
        <v>9.25</v>
      </c>
    </row>
    <row r="35" spans="1:16" x14ac:dyDescent="0.3">
      <c r="A35" t="s">
        <v>142</v>
      </c>
      <c r="B35" t="s">
        <v>143</v>
      </c>
      <c r="C35" s="1">
        <v>7.0000000000000007E-2</v>
      </c>
      <c r="D35" t="s">
        <v>144</v>
      </c>
      <c r="E35" t="s">
        <v>21</v>
      </c>
      <c r="F35" t="s">
        <v>145</v>
      </c>
      <c r="G35" t="s">
        <v>173</v>
      </c>
      <c r="H35">
        <v>8</v>
      </c>
      <c r="I35">
        <v>9</v>
      </c>
      <c r="J35">
        <v>10</v>
      </c>
      <c r="K35">
        <v>9</v>
      </c>
      <c r="L35">
        <v>8</v>
      </c>
      <c r="M35">
        <v>8</v>
      </c>
      <c r="N35">
        <v>7</v>
      </c>
      <c r="O35">
        <v>8</v>
      </c>
      <c r="P35" s="3">
        <f t="shared" si="1"/>
        <v>8.375</v>
      </c>
    </row>
    <row r="36" spans="1:16" x14ac:dyDescent="0.3">
      <c r="A36" t="s">
        <v>171</v>
      </c>
      <c r="B36" t="s">
        <v>11</v>
      </c>
      <c r="C36" s="1">
        <v>0.06</v>
      </c>
      <c r="D36" t="s">
        <v>144</v>
      </c>
      <c r="E36" t="s">
        <v>81</v>
      </c>
      <c r="F36" t="s">
        <v>172</v>
      </c>
      <c r="G36" t="s">
        <v>173</v>
      </c>
      <c r="H36">
        <v>8</v>
      </c>
      <c r="I36">
        <v>8</v>
      </c>
      <c r="J36">
        <v>7</v>
      </c>
      <c r="K36">
        <v>6</v>
      </c>
      <c r="L36">
        <v>8</v>
      </c>
      <c r="M36">
        <v>6</v>
      </c>
      <c r="N36">
        <v>7</v>
      </c>
      <c r="O36">
        <v>6</v>
      </c>
      <c r="P36" s="3">
        <f t="shared" si="1"/>
        <v>7</v>
      </c>
    </row>
    <row r="37" spans="1:16" x14ac:dyDescent="0.3">
      <c r="A37" t="s">
        <v>149</v>
      </c>
      <c r="B37" t="s">
        <v>150</v>
      </c>
      <c r="C37" s="1">
        <v>6.0999999999999999E-2</v>
      </c>
      <c r="D37" t="s">
        <v>144</v>
      </c>
      <c r="E37" t="s">
        <v>21</v>
      </c>
      <c r="F37" t="s">
        <v>151</v>
      </c>
      <c r="G37" t="s">
        <v>173</v>
      </c>
      <c r="H37">
        <v>8</v>
      </c>
      <c r="I37">
        <v>6</v>
      </c>
      <c r="J37">
        <v>6</v>
      </c>
      <c r="K37">
        <v>6</v>
      </c>
      <c r="L37">
        <v>8</v>
      </c>
      <c r="M37">
        <v>6</v>
      </c>
      <c r="N37">
        <v>8</v>
      </c>
      <c r="O37">
        <v>7</v>
      </c>
      <c r="P37" s="3">
        <f t="shared" si="1"/>
        <v>6.875</v>
      </c>
    </row>
    <row r="38" spans="1:16" x14ac:dyDescent="0.3">
      <c r="A38" t="s">
        <v>87</v>
      </c>
      <c r="B38" t="s">
        <v>56</v>
      </c>
      <c r="C38" s="1">
        <v>0.12</v>
      </c>
      <c r="D38" t="s">
        <v>45</v>
      </c>
      <c r="E38" t="s">
        <v>81</v>
      </c>
      <c r="F38" t="s">
        <v>161</v>
      </c>
      <c r="G38" t="s">
        <v>167</v>
      </c>
      <c r="H38">
        <v>9</v>
      </c>
      <c r="I38">
        <v>10</v>
      </c>
      <c r="J38">
        <v>9</v>
      </c>
      <c r="K38">
        <v>10</v>
      </c>
      <c r="L38">
        <v>9</v>
      </c>
      <c r="M38">
        <v>10</v>
      </c>
      <c r="N38">
        <v>8</v>
      </c>
      <c r="O38">
        <v>9</v>
      </c>
      <c r="P38" s="3">
        <f t="shared" si="1"/>
        <v>9.25</v>
      </c>
    </row>
    <row r="39" spans="1:16" x14ac:dyDescent="0.3">
      <c r="A39" t="s">
        <v>50</v>
      </c>
      <c r="B39" t="s">
        <v>44</v>
      </c>
      <c r="C39" s="1">
        <v>0.11</v>
      </c>
      <c r="D39" t="s">
        <v>51</v>
      </c>
      <c r="E39" t="s">
        <v>8</v>
      </c>
      <c r="F39" t="s">
        <v>13</v>
      </c>
      <c r="G39" t="s">
        <v>101</v>
      </c>
      <c r="H39">
        <v>9</v>
      </c>
      <c r="I39">
        <v>10</v>
      </c>
      <c r="J39">
        <v>10</v>
      </c>
      <c r="K39">
        <v>10</v>
      </c>
      <c r="L39">
        <v>9</v>
      </c>
      <c r="M39">
        <v>10</v>
      </c>
      <c r="N39">
        <v>10</v>
      </c>
      <c r="O39">
        <v>10</v>
      </c>
      <c r="P39" s="3">
        <f t="shared" si="1"/>
        <v>9.75</v>
      </c>
    </row>
    <row r="40" spans="1:16" x14ac:dyDescent="0.3">
      <c r="A40" t="s">
        <v>43</v>
      </c>
      <c r="B40" t="s">
        <v>44</v>
      </c>
      <c r="C40" s="1">
        <v>0.1</v>
      </c>
      <c r="D40" t="s">
        <v>45</v>
      </c>
      <c r="E40" t="s">
        <v>8</v>
      </c>
      <c r="F40" t="s">
        <v>46</v>
      </c>
      <c r="G40" t="s">
        <v>101</v>
      </c>
      <c r="H40">
        <v>9</v>
      </c>
      <c r="I40">
        <v>9</v>
      </c>
      <c r="J40">
        <v>8</v>
      </c>
      <c r="K40">
        <v>10</v>
      </c>
      <c r="L40">
        <v>10</v>
      </c>
      <c r="M40">
        <v>9</v>
      </c>
      <c r="N40">
        <v>10</v>
      </c>
      <c r="O40">
        <v>9</v>
      </c>
      <c r="P40" s="3">
        <f t="shared" si="1"/>
        <v>9.25</v>
      </c>
    </row>
    <row r="41" spans="1:16" x14ac:dyDescent="0.3">
      <c r="A41" t="s">
        <v>52</v>
      </c>
      <c r="B41" t="s">
        <v>44</v>
      </c>
      <c r="C41" s="1">
        <v>0.13</v>
      </c>
      <c r="D41" t="s">
        <v>45</v>
      </c>
      <c r="E41" t="s">
        <v>8</v>
      </c>
      <c r="F41" t="s">
        <v>13</v>
      </c>
      <c r="G41" t="s">
        <v>101</v>
      </c>
      <c r="H41">
        <v>10</v>
      </c>
      <c r="I41">
        <v>10</v>
      </c>
      <c r="J41">
        <v>10</v>
      </c>
      <c r="K41">
        <v>10</v>
      </c>
      <c r="L41">
        <v>9</v>
      </c>
      <c r="M41">
        <v>10</v>
      </c>
      <c r="N41">
        <v>10</v>
      </c>
      <c r="O41">
        <v>10</v>
      </c>
      <c r="P41" s="3">
        <f t="shared" si="1"/>
        <v>9.875</v>
      </c>
    </row>
    <row r="42" spans="1:16" x14ac:dyDescent="0.3">
      <c r="A42" t="s">
        <v>71</v>
      </c>
      <c r="B42" t="s">
        <v>62</v>
      </c>
      <c r="C42" s="1">
        <v>6.5000000000000002E-2</v>
      </c>
      <c r="D42" t="s">
        <v>40</v>
      </c>
      <c r="E42" t="s">
        <v>58</v>
      </c>
      <c r="F42" t="s">
        <v>64</v>
      </c>
      <c r="G42" t="s">
        <v>93</v>
      </c>
      <c r="H42">
        <v>7</v>
      </c>
      <c r="I42">
        <v>9</v>
      </c>
      <c r="J42">
        <v>8</v>
      </c>
      <c r="K42">
        <v>8</v>
      </c>
      <c r="L42">
        <v>8</v>
      </c>
      <c r="M42">
        <v>8</v>
      </c>
      <c r="N42">
        <v>8</v>
      </c>
      <c r="O42">
        <v>8</v>
      </c>
      <c r="P42" s="3">
        <f t="shared" si="1"/>
        <v>8</v>
      </c>
    </row>
    <row r="43" spans="1:16" x14ac:dyDescent="0.3">
      <c r="A43" t="s">
        <v>77</v>
      </c>
      <c r="B43" t="s">
        <v>62</v>
      </c>
      <c r="C43" s="1">
        <v>6.9000000000000006E-2</v>
      </c>
      <c r="D43" t="s">
        <v>40</v>
      </c>
      <c r="E43" t="s">
        <v>58</v>
      </c>
      <c r="F43" t="s">
        <v>78</v>
      </c>
      <c r="G43" t="s">
        <v>93</v>
      </c>
      <c r="H43">
        <v>7</v>
      </c>
      <c r="I43">
        <v>9</v>
      </c>
      <c r="J43">
        <v>7</v>
      </c>
      <c r="K43">
        <v>8</v>
      </c>
      <c r="L43">
        <v>8</v>
      </c>
      <c r="M43">
        <v>9</v>
      </c>
      <c r="N43">
        <v>8</v>
      </c>
      <c r="O43">
        <v>8</v>
      </c>
      <c r="P43" s="3">
        <f t="shared" si="1"/>
        <v>8</v>
      </c>
    </row>
    <row r="44" spans="1:16" x14ac:dyDescent="0.3">
      <c r="A44" t="s">
        <v>61</v>
      </c>
      <c r="B44" t="s">
        <v>62</v>
      </c>
      <c r="C44" s="1">
        <v>7.5999999999999998E-2</v>
      </c>
      <c r="D44" t="s">
        <v>63</v>
      </c>
      <c r="E44" t="s">
        <v>58</v>
      </c>
      <c r="F44" t="s">
        <v>64</v>
      </c>
      <c r="G44" t="s">
        <v>93</v>
      </c>
      <c r="H44">
        <v>9</v>
      </c>
      <c r="I44">
        <v>9</v>
      </c>
      <c r="J44">
        <v>8</v>
      </c>
      <c r="K44">
        <v>9</v>
      </c>
      <c r="L44">
        <v>8</v>
      </c>
      <c r="M44">
        <v>9</v>
      </c>
      <c r="N44">
        <v>9</v>
      </c>
      <c r="O44">
        <v>9</v>
      </c>
      <c r="P44" s="3">
        <f t="shared" si="1"/>
        <v>8.75</v>
      </c>
    </row>
    <row r="45" spans="1:16" x14ac:dyDescent="0.3">
      <c r="A45" t="s">
        <v>85</v>
      </c>
      <c r="B45" t="s">
        <v>56</v>
      </c>
      <c r="C45" s="1">
        <v>0.1</v>
      </c>
      <c r="D45" t="s">
        <v>45</v>
      </c>
      <c r="E45" t="s">
        <v>81</v>
      </c>
      <c r="F45" t="s">
        <v>86</v>
      </c>
      <c r="G45" t="s">
        <v>100</v>
      </c>
      <c r="H45">
        <v>9</v>
      </c>
      <c r="I45">
        <v>8</v>
      </c>
      <c r="J45">
        <v>8</v>
      </c>
      <c r="K45">
        <v>9</v>
      </c>
      <c r="L45">
        <v>7</v>
      </c>
      <c r="M45">
        <v>9</v>
      </c>
      <c r="N45">
        <v>8</v>
      </c>
      <c r="O45">
        <v>9</v>
      </c>
      <c r="P45" s="3">
        <f t="shared" si="1"/>
        <v>8.375</v>
      </c>
    </row>
    <row r="46" spans="1:16" x14ac:dyDescent="0.3">
      <c r="A46" t="s">
        <v>47</v>
      </c>
      <c r="B46" t="s">
        <v>48</v>
      </c>
      <c r="C46" s="1">
        <v>0.09</v>
      </c>
      <c r="D46" t="s">
        <v>45</v>
      </c>
      <c r="E46" t="s">
        <v>8</v>
      </c>
      <c r="F46" t="s">
        <v>49</v>
      </c>
      <c r="G46" t="s">
        <v>100</v>
      </c>
      <c r="H46">
        <v>9</v>
      </c>
      <c r="I46">
        <v>8</v>
      </c>
      <c r="J46">
        <v>7</v>
      </c>
      <c r="K46">
        <v>6</v>
      </c>
      <c r="L46">
        <v>7</v>
      </c>
      <c r="M46">
        <v>9</v>
      </c>
      <c r="N46">
        <v>7</v>
      </c>
      <c r="O46">
        <v>7</v>
      </c>
      <c r="P46" s="3">
        <f t="shared" si="1"/>
        <v>7.5</v>
      </c>
    </row>
    <row r="47" spans="1:16" x14ac:dyDescent="0.3">
      <c r="A47" t="s">
        <v>42</v>
      </c>
      <c r="B47" t="s">
        <v>30</v>
      </c>
      <c r="C47" s="1">
        <v>0.06</v>
      </c>
      <c r="D47" t="s">
        <v>40</v>
      </c>
      <c r="E47" t="s">
        <v>8</v>
      </c>
      <c r="F47" t="s">
        <v>39</v>
      </c>
      <c r="G47" t="s">
        <v>98</v>
      </c>
      <c r="H47">
        <v>9</v>
      </c>
      <c r="I47">
        <v>8</v>
      </c>
      <c r="J47">
        <v>9</v>
      </c>
      <c r="K47">
        <v>8</v>
      </c>
      <c r="L47">
        <v>8</v>
      </c>
      <c r="M47">
        <v>9</v>
      </c>
      <c r="N47">
        <v>8</v>
      </c>
      <c r="O47">
        <v>8</v>
      </c>
      <c r="P47" s="3">
        <f t="shared" si="1"/>
        <v>8.375</v>
      </c>
    </row>
    <row r="48" spans="1:16" x14ac:dyDescent="0.3">
      <c r="A48" t="s">
        <v>10</v>
      </c>
      <c r="B48" t="s">
        <v>26</v>
      </c>
      <c r="C48" s="1">
        <v>6.5000000000000002E-2</v>
      </c>
      <c r="D48" t="s">
        <v>12</v>
      </c>
      <c r="E48" t="s">
        <v>8</v>
      </c>
      <c r="F48" t="s">
        <v>13</v>
      </c>
      <c r="G48" t="s">
        <v>98</v>
      </c>
      <c r="H48">
        <v>7</v>
      </c>
      <c r="I48">
        <v>9</v>
      </c>
      <c r="J48">
        <v>10</v>
      </c>
      <c r="K48">
        <v>9</v>
      </c>
      <c r="L48">
        <v>7</v>
      </c>
      <c r="M48">
        <v>9</v>
      </c>
      <c r="N48">
        <v>9</v>
      </c>
      <c r="O48">
        <v>9</v>
      </c>
      <c r="P48" s="3">
        <f t="shared" si="1"/>
        <v>8.625</v>
      </c>
    </row>
    <row r="49" spans="1:16" x14ac:dyDescent="0.3">
      <c r="A49" t="s">
        <v>27</v>
      </c>
      <c r="B49" t="s">
        <v>26</v>
      </c>
      <c r="C49" s="1">
        <v>6.5000000000000002E-2</v>
      </c>
      <c r="D49" t="s">
        <v>12</v>
      </c>
      <c r="E49" t="s">
        <v>8</v>
      </c>
      <c r="F49" t="s">
        <v>28</v>
      </c>
      <c r="G49" t="s">
        <v>98</v>
      </c>
      <c r="H49">
        <v>7</v>
      </c>
      <c r="I49">
        <v>9</v>
      </c>
      <c r="J49">
        <v>8</v>
      </c>
      <c r="K49">
        <v>9</v>
      </c>
      <c r="L49">
        <v>7</v>
      </c>
      <c r="M49">
        <v>9</v>
      </c>
      <c r="N49">
        <v>9</v>
      </c>
      <c r="O49">
        <v>8</v>
      </c>
      <c r="P49" s="3">
        <f t="shared" si="1"/>
        <v>8.25</v>
      </c>
    </row>
    <row r="50" spans="1:16" x14ac:dyDescent="0.3">
      <c r="A50" t="s">
        <v>130</v>
      </c>
      <c r="B50" t="s">
        <v>131</v>
      </c>
      <c r="C50" s="1">
        <v>0.11599999999999999</v>
      </c>
      <c r="D50" t="s">
        <v>45</v>
      </c>
      <c r="E50" t="s">
        <v>132</v>
      </c>
      <c r="F50" t="s">
        <v>13</v>
      </c>
      <c r="G50" t="s">
        <v>166</v>
      </c>
      <c r="H50">
        <v>8</v>
      </c>
      <c r="I50">
        <v>10</v>
      </c>
      <c r="J50">
        <v>10</v>
      </c>
      <c r="K50">
        <v>10</v>
      </c>
      <c r="L50">
        <v>8</v>
      </c>
      <c r="M50">
        <v>9</v>
      </c>
      <c r="N50">
        <v>10</v>
      </c>
      <c r="O50">
        <v>8</v>
      </c>
      <c r="P50" s="3">
        <f t="shared" si="1"/>
        <v>9.125</v>
      </c>
    </row>
    <row r="51" spans="1:16" x14ac:dyDescent="0.3">
      <c r="A51" t="s">
        <v>125</v>
      </c>
      <c r="B51" t="s">
        <v>126</v>
      </c>
      <c r="C51" s="1">
        <v>0.10199999999999999</v>
      </c>
      <c r="D51" t="s">
        <v>45</v>
      </c>
      <c r="E51" t="s">
        <v>81</v>
      </c>
      <c r="F51" t="s">
        <v>39</v>
      </c>
      <c r="G51" t="s">
        <v>166</v>
      </c>
      <c r="H51">
        <v>8</v>
      </c>
      <c r="I51">
        <v>8</v>
      </c>
      <c r="J51">
        <v>6</v>
      </c>
      <c r="K51">
        <v>8</v>
      </c>
      <c r="L51">
        <v>8</v>
      </c>
      <c r="M51">
        <v>8</v>
      </c>
      <c r="N51">
        <v>8</v>
      </c>
      <c r="O51">
        <v>8</v>
      </c>
      <c r="P51" s="3">
        <f t="shared" si="1"/>
        <v>7.75</v>
      </c>
    </row>
    <row r="52" spans="1:16" x14ac:dyDescent="0.3">
      <c r="A52" t="s">
        <v>164</v>
      </c>
      <c r="B52" t="s">
        <v>15</v>
      </c>
      <c r="C52" s="1">
        <v>0.11</v>
      </c>
      <c r="D52" t="s">
        <v>45</v>
      </c>
      <c r="E52" t="s">
        <v>21</v>
      </c>
      <c r="F52" t="s">
        <v>165</v>
      </c>
      <c r="G52" t="s">
        <v>166</v>
      </c>
      <c r="H52">
        <v>9</v>
      </c>
      <c r="I52">
        <v>9</v>
      </c>
      <c r="J52">
        <v>10</v>
      </c>
      <c r="K52">
        <v>10</v>
      </c>
      <c r="L52">
        <v>9</v>
      </c>
      <c r="M52">
        <v>9</v>
      </c>
      <c r="N52">
        <v>10</v>
      </c>
      <c r="O52">
        <v>9</v>
      </c>
      <c r="P52" s="3">
        <f t="shared" si="1"/>
        <v>9.375</v>
      </c>
    </row>
    <row r="53" spans="1:16" x14ac:dyDescent="0.3">
      <c r="A53" t="s">
        <v>119</v>
      </c>
      <c r="B53" t="s">
        <v>56</v>
      </c>
      <c r="C53" s="1">
        <v>0.11</v>
      </c>
      <c r="D53" t="s">
        <v>45</v>
      </c>
      <c r="E53" t="s">
        <v>81</v>
      </c>
      <c r="F53" t="s">
        <v>120</v>
      </c>
      <c r="G53" t="s">
        <v>121</v>
      </c>
      <c r="H53">
        <v>7</v>
      </c>
      <c r="I53">
        <v>8</v>
      </c>
      <c r="J53">
        <v>7</v>
      </c>
      <c r="K53">
        <v>7</v>
      </c>
      <c r="L53">
        <v>7</v>
      </c>
      <c r="M53">
        <v>8</v>
      </c>
      <c r="N53">
        <v>7</v>
      </c>
      <c r="O53">
        <v>6</v>
      </c>
      <c r="P53" s="3">
        <f t="shared" si="1"/>
        <v>7.125</v>
      </c>
    </row>
    <row r="54" spans="1:16" x14ac:dyDescent="0.3">
      <c r="A54" t="s">
        <v>122</v>
      </c>
      <c r="B54" t="s">
        <v>117</v>
      </c>
      <c r="C54" s="1">
        <v>6.5000000000000002E-2</v>
      </c>
      <c r="D54" t="s">
        <v>116</v>
      </c>
      <c r="E54" t="s">
        <v>8</v>
      </c>
      <c r="F54" t="s">
        <v>118</v>
      </c>
      <c r="G54" t="s">
        <v>121</v>
      </c>
      <c r="H54">
        <v>8</v>
      </c>
      <c r="I54">
        <v>8</v>
      </c>
      <c r="J54">
        <v>7</v>
      </c>
      <c r="K54">
        <v>7</v>
      </c>
      <c r="L54">
        <v>7</v>
      </c>
      <c r="M54">
        <v>8</v>
      </c>
      <c r="N54">
        <v>7</v>
      </c>
      <c r="O54">
        <v>6</v>
      </c>
      <c r="P54" s="3">
        <f t="shared" si="1"/>
        <v>7.25</v>
      </c>
    </row>
    <row r="55" spans="1:16" x14ac:dyDescent="0.3">
      <c r="A55" t="s">
        <v>73</v>
      </c>
      <c r="B55" t="s">
        <v>74</v>
      </c>
      <c r="C55" s="1">
        <v>7.9000000000000001E-2</v>
      </c>
      <c r="D55" t="s">
        <v>75</v>
      </c>
      <c r="E55" t="s">
        <v>21</v>
      </c>
      <c r="F55" t="s">
        <v>76</v>
      </c>
      <c r="G55" t="s">
        <v>121</v>
      </c>
      <c r="H55">
        <v>6</v>
      </c>
      <c r="I55">
        <v>7</v>
      </c>
      <c r="J55">
        <v>8</v>
      </c>
      <c r="K55">
        <v>7</v>
      </c>
      <c r="L55">
        <v>7</v>
      </c>
      <c r="M55">
        <v>8</v>
      </c>
      <c r="N55">
        <v>7</v>
      </c>
      <c r="O55">
        <v>6</v>
      </c>
      <c r="P55" s="3">
        <f t="shared" si="1"/>
        <v>7</v>
      </c>
    </row>
    <row r="56" spans="1:16" x14ac:dyDescent="0.3">
      <c r="A56" t="s">
        <v>176</v>
      </c>
      <c r="B56" t="s">
        <v>178</v>
      </c>
      <c r="C56" s="1">
        <v>4.5999999999999999E-2</v>
      </c>
      <c r="D56" t="s">
        <v>179</v>
      </c>
      <c r="E56" t="s">
        <v>81</v>
      </c>
      <c r="F56" t="s">
        <v>177</v>
      </c>
      <c r="G56" t="s">
        <v>182</v>
      </c>
      <c r="H56">
        <v>6</v>
      </c>
      <c r="I56">
        <v>5</v>
      </c>
      <c r="J56">
        <v>6</v>
      </c>
      <c r="K56">
        <v>6</v>
      </c>
      <c r="L56">
        <v>5</v>
      </c>
      <c r="M56">
        <v>6</v>
      </c>
      <c r="N56">
        <v>5</v>
      </c>
      <c r="O56">
        <v>4</v>
      </c>
      <c r="P56" s="3">
        <f t="shared" si="1"/>
        <v>5.375</v>
      </c>
    </row>
    <row r="57" spans="1:16" x14ac:dyDescent="0.3">
      <c r="A57" t="s">
        <v>180</v>
      </c>
      <c r="B57" t="s">
        <v>181</v>
      </c>
      <c r="C57" s="1">
        <v>5.5E-2</v>
      </c>
      <c r="D57" t="s">
        <v>124</v>
      </c>
      <c r="E57" t="s">
        <v>21</v>
      </c>
      <c r="F57" t="s">
        <v>39</v>
      </c>
      <c r="G57" t="s">
        <v>182</v>
      </c>
      <c r="H57">
        <v>6</v>
      </c>
      <c r="I57">
        <v>7</v>
      </c>
      <c r="J57">
        <v>8</v>
      </c>
      <c r="K57">
        <v>7</v>
      </c>
      <c r="L57">
        <v>6</v>
      </c>
      <c r="M57">
        <v>8</v>
      </c>
      <c r="N57">
        <v>7</v>
      </c>
      <c r="O57">
        <v>6</v>
      </c>
      <c r="P57" s="3">
        <f t="shared" si="1"/>
        <v>6.875</v>
      </c>
    </row>
    <row r="58" spans="1:16" x14ac:dyDescent="0.3">
      <c r="A58" t="s">
        <v>183</v>
      </c>
      <c r="B58" t="s">
        <v>184</v>
      </c>
      <c r="C58" s="1">
        <v>6.5000000000000002E-2</v>
      </c>
      <c r="D58" t="s">
        <v>124</v>
      </c>
      <c r="E58" t="s">
        <v>81</v>
      </c>
      <c r="F58" t="s">
        <v>185</v>
      </c>
      <c r="G58" t="s">
        <v>186</v>
      </c>
      <c r="H58">
        <v>8</v>
      </c>
      <c r="I58">
        <v>9</v>
      </c>
      <c r="J58">
        <v>8</v>
      </c>
      <c r="K58">
        <v>9</v>
      </c>
      <c r="L58">
        <v>8</v>
      </c>
      <c r="M58">
        <v>9</v>
      </c>
      <c r="N58">
        <v>8</v>
      </c>
      <c r="O58">
        <v>8</v>
      </c>
      <c r="P58" s="3">
        <f t="shared" si="1"/>
        <v>8.375</v>
      </c>
    </row>
    <row r="59" spans="1:16" x14ac:dyDescent="0.3">
      <c r="H59" s="3">
        <f t="shared" ref="H59:P59" si="2">AVERAGE(H2:H58)</f>
        <v>7.9074074074074074</v>
      </c>
      <c r="I59" s="3">
        <f t="shared" si="2"/>
        <v>8.1052631578947363</v>
      </c>
      <c r="J59" s="3">
        <f t="shared" si="2"/>
        <v>7.9649122807017543</v>
      </c>
      <c r="K59" s="3">
        <f t="shared" si="2"/>
        <v>8.2456140350877192</v>
      </c>
      <c r="L59" s="3">
        <f t="shared" si="2"/>
        <v>7.666666666666667</v>
      </c>
      <c r="M59" s="3">
        <f t="shared" si="2"/>
        <v>8.2105263157894743</v>
      </c>
      <c r="N59" s="3">
        <f t="shared" si="2"/>
        <v>8.3859649122807021</v>
      </c>
      <c r="O59" s="3">
        <f t="shared" si="2"/>
        <v>7.5614035087719298</v>
      </c>
      <c r="P59" s="3">
        <f t="shared" si="2"/>
        <v>8.0211988304093573</v>
      </c>
    </row>
    <row r="61" spans="1:16" x14ac:dyDescent="0.3">
      <c r="A61" t="s">
        <v>195</v>
      </c>
    </row>
    <row r="62" spans="1:16" x14ac:dyDescent="0.3">
      <c r="A62" t="s">
        <v>196</v>
      </c>
    </row>
    <row r="64" spans="1:16" x14ac:dyDescent="0.3">
      <c r="A64" t="s">
        <v>197</v>
      </c>
    </row>
    <row r="65" spans="1:1" x14ac:dyDescent="0.3">
      <c r="A65" t="s">
        <v>198</v>
      </c>
    </row>
  </sheetData>
  <sortState ref="A2:P94">
    <sortCondition ref="G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Alle øl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Søholm Secher</dc:creator>
  <cp:lastModifiedBy>Jesper Hammerstrøm</cp:lastModifiedBy>
  <dcterms:created xsi:type="dcterms:W3CDTF">2019-01-27T08:57:58Z</dcterms:created>
  <dcterms:modified xsi:type="dcterms:W3CDTF">2019-03-21T07:41:10Z</dcterms:modified>
</cp:coreProperties>
</file>